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!!! SOS\2025\08 - Na Silvestra pěkně z Ostra\"/>
    </mc:Choice>
  </mc:AlternateContent>
  <bookViews>
    <workbookView xWindow="0" yWindow="156" windowWidth="19440" windowHeight="11760"/>
  </bookViews>
  <sheets>
    <sheet name="Výsledky po kategoriích s body" sheetId="1" r:id="rId1"/>
    <sheet name="Pořadí dle bodů" sheetId="2" r:id="rId2"/>
  </sheets>
  <calcPr calcId="162913"/>
</workbook>
</file>

<file path=xl/calcChain.xml><?xml version="1.0" encoding="utf-8"?>
<calcChain xmlns="http://schemas.openxmlformats.org/spreadsheetml/2006/main">
  <c r="G52" i="1" l="1"/>
  <c r="G84" i="1"/>
  <c r="G51" i="1"/>
  <c r="G83" i="1"/>
  <c r="G50" i="1"/>
  <c r="G82" i="1"/>
  <c r="G81" i="1"/>
  <c r="G49" i="1"/>
  <c r="G80" i="1"/>
  <c r="G79" i="1"/>
  <c r="G48" i="1"/>
  <c r="G78" i="1"/>
  <c r="G77" i="1"/>
  <c r="G47" i="1"/>
  <c r="G76" i="1"/>
  <c r="G46" i="1"/>
  <c r="G75" i="1"/>
  <c r="G45" i="1"/>
  <c r="G44" i="1"/>
  <c r="G43" i="1"/>
  <c r="G42" i="1"/>
  <c r="G74" i="1"/>
  <c r="G41" i="1"/>
  <c r="G73" i="1"/>
  <c r="G72" i="1"/>
  <c r="G71" i="1"/>
  <c r="G70" i="1"/>
  <c r="G40" i="1"/>
  <c r="G69" i="1"/>
  <c r="G39" i="1"/>
  <c r="G38" i="1"/>
  <c r="G37" i="1"/>
  <c r="G36" i="1"/>
  <c r="G35" i="1"/>
  <c r="G34" i="1"/>
  <c r="G68" i="1"/>
  <c r="G33" i="1"/>
  <c r="G32" i="1"/>
  <c r="G31" i="1"/>
  <c r="G67" i="1"/>
  <c r="G30" i="1"/>
  <c r="G66" i="1"/>
  <c r="G65" i="1"/>
  <c r="G64" i="1"/>
  <c r="G29" i="1"/>
  <c r="G28" i="1"/>
  <c r="G27" i="1"/>
  <c r="G26" i="1"/>
  <c r="G63" i="1"/>
  <c r="G62" i="1"/>
  <c r="G25" i="1"/>
  <c r="G24" i="1"/>
  <c r="G23" i="1"/>
  <c r="G61" i="1"/>
  <c r="G22" i="1"/>
  <c r="G60" i="1"/>
  <c r="G21" i="1"/>
  <c r="G20" i="1"/>
  <c r="G19" i="1"/>
  <c r="G18" i="1"/>
  <c r="G59" i="1"/>
  <c r="G17" i="1"/>
  <c r="G58" i="1"/>
  <c r="G16" i="1"/>
  <c r="G15" i="1"/>
  <c r="G57" i="1"/>
  <c r="G14" i="1"/>
  <c r="G13" i="1"/>
  <c r="G12" i="1"/>
  <c r="G11" i="1"/>
  <c r="G10" i="1"/>
  <c r="G9" i="1"/>
  <c r="G8" i="1"/>
  <c r="G56" i="1"/>
  <c r="G7" i="1"/>
</calcChain>
</file>

<file path=xl/sharedStrings.xml><?xml version="1.0" encoding="utf-8"?>
<sst xmlns="http://schemas.openxmlformats.org/spreadsheetml/2006/main" count="400" uniqueCount="238">
  <si>
    <t>Pořadí</t>
  </si>
  <si>
    <t>Příjmení, jméno</t>
  </si>
  <si>
    <t>Čas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</si>
  <si>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</si>
  <si>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</si>
  <si>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</si>
  <si>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</si>
  <si>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</si>
  <si>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</si>
  <si>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</si>
  <si>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</si>
  <si>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</si>
  <si>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</si>
  <si>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</si>
  <si>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</si>
  <si>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</si>
  <si>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</si>
  <si>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</si>
  <si>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</si>
  <si>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19.</t>
  </si>
  <si>
    <t>21.</t>
  </si>
  <si>
    <t>25.</t>
  </si>
  <si>
    <t>30.</t>
  </si>
  <si>
    <t>32.</t>
  </si>
  <si>
    <t>BODY pro SOS</t>
  </si>
  <si>
    <t>Pořadí dle bodů</t>
  </si>
  <si>
    <t>Klub</t>
  </si>
  <si>
    <t>23.</t>
  </si>
  <si>
    <t>33.</t>
  </si>
  <si>
    <t>27.</t>
  </si>
  <si>
    <t>35.</t>
  </si>
  <si>
    <t>28.</t>
  </si>
  <si>
    <t>18.</t>
  </si>
  <si>
    <t>17.</t>
  </si>
  <si>
    <t>20.</t>
  </si>
  <si>
    <t>22.</t>
  </si>
  <si>
    <t>24.</t>
  </si>
  <si>
    <t>29.</t>
  </si>
  <si>
    <t>31.</t>
  </si>
  <si>
    <t>Ryšánková Alice</t>
  </si>
  <si>
    <t>Rouč Lukáš</t>
  </si>
  <si>
    <t>Babický Tomáš</t>
  </si>
  <si>
    <t>Bílý Jakub</t>
  </si>
  <si>
    <t>Vácha Tomáš</t>
  </si>
  <si>
    <t>Žejdlík Michal</t>
  </si>
  <si>
    <t>Kroupa Jan</t>
  </si>
  <si>
    <t>Müller Rico</t>
  </si>
  <si>
    <t>Bílý Petr</t>
  </si>
  <si>
    <t>Nehasilová Zuzana</t>
  </si>
  <si>
    <t>Rouč Michal</t>
  </si>
  <si>
    <t>Balej Martin</t>
  </si>
  <si>
    <t>Martinec Pavel</t>
  </si>
  <si>
    <t>Kubecová Majda</t>
  </si>
  <si>
    <t>Martanová Daniela</t>
  </si>
  <si>
    <t>34.</t>
  </si>
  <si>
    <t>Na Sivestra pěkně z Ostra - 31.12.2025 - Ostrý u Velemína</t>
  </si>
  <si>
    <t>Limit 80 minut</t>
  </si>
  <si>
    <t>Rozhoduje počet bodů a poté nižší čas. Za každou celou minutu překročení limitu je -1 bod.</t>
  </si>
  <si>
    <t>Jméno</t>
  </si>
  <si>
    <t>Body za překročení času</t>
  </si>
  <si>
    <t>Body za kontroly</t>
  </si>
  <si>
    <t>Body za postupy</t>
  </si>
  <si>
    <t>Body celkem</t>
  </si>
  <si>
    <t>61:06</t>
  </si>
  <si>
    <t>Krejčová Lucie</t>
  </si>
  <si>
    <t>63:47</t>
  </si>
  <si>
    <t>Cingl Vojtěch</t>
  </si>
  <si>
    <t>64:11</t>
  </si>
  <si>
    <t>Jiří Martan</t>
  </si>
  <si>
    <t>65:20</t>
  </si>
  <si>
    <t>Buk Petr</t>
  </si>
  <si>
    <t>66:23</t>
  </si>
  <si>
    <t>72:28</t>
  </si>
  <si>
    <t>Trojan Karel</t>
  </si>
  <si>
    <t>73:24</t>
  </si>
  <si>
    <t>77:03</t>
  </si>
  <si>
    <t>Prcek</t>
  </si>
  <si>
    <t>68:59</t>
  </si>
  <si>
    <t>Kolářová Veronika</t>
  </si>
  <si>
    <t>75:08</t>
  </si>
  <si>
    <t>Obuch Honza</t>
  </si>
  <si>
    <t>76:33</t>
  </si>
  <si>
    <t>Halouska Matěj</t>
  </si>
  <si>
    <t>77:35</t>
  </si>
  <si>
    <t>Tina Rickmeyer</t>
  </si>
  <si>
    <t>80:12</t>
  </si>
  <si>
    <t>Sadil Milan</t>
  </si>
  <si>
    <t>69:00</t>
  </si>
  <si>
    <t>Halousková Adriana</t>
  </si>
  <si>
    <t>77:09</t>
  </si>
  <si>
    <t>Ledecký Vladimír</t>
  </si>
  <si>
    <t>67:07</t>
  </si>
  <si>
    <t>Simr Pavel</t>
  </si>
  <si>
    <t>71:29</t>
  </si>
  <si>
    <t>Klaška Pavel</t>
  </si>
  <si>
    <t>77:53</t>
  </si>
  <si>
    <t>63:24</t>
  </si>
  <si>
    <t>Bartůňková Lucie</t>
  </si>
  <si>
    <t>66:20</t>
  </si>
  <si>
    <t>Kabát Jan</t>
  </si>
  <si>
    <t>66:58</t>
  </si>
  <si>
    <t>Lejsková Dominika</t>
  </si>
  <si>
    <t>68:20</t>
  </si>
  <si>
    <t>Zýka Jan</t>
  </si>
  <si>
    <t>69:40</t>
  </si>
  <si>
    <t>Kloboučník Honza</t>
  </si>
  <si>
    <t>Střelba Ondra</t>
  </si>
  <si>
    <t>80:33</t>
  </si>
  <si>
    <t>Macholdová Iva</t>
  </si>
  <si>
    <t>70:51</t>
  </si>
  <si>
    <t>Bartošová Lenka</t>
  </si>
  <si>
    <t>81:37</t>
  </si>
  <si>
    <t>Zýka Josef</t>
  </si>
  <si>
    <t>69.38</t>
  </si>
  <si>
    <t>Stanka Radim</t>
  </si>
  <si>
    <t>74:15</t>
  </si>
  <si>
    <t>79:02</t>
  </si>
  <si>
    <t>Krejčí Láďa</t>
  </si>
  <si>
    <t>63:38</t>
  </si>
  <si>
    <t>67:45</t>
  </si>
  <si>
    <t>Weissová Zuzana</t>
  </si>
  <si>
    <t>74:42</t>
  </si>
  <si>
    <t>Novotná Marcela</t>
  </si>
  <si>
    <t>75:23</t>
  </si>
  <si>
    <t>Ryšánek Vojtěch</t>
  </si>
  <si>
    <t>56:25</t>
  </si>
  <si>
    <t>Králová Vanda</t>
  </si>
  <si>
    <t>77:58</t>
  </si>
  <si>
    <t>Jareš Dan</t>
  </si>
  <si>
    <t>60:11</t>
  </si>
  <si>
    <t>Francke Karel</t>
  </si>
  <si>
    <t>80:07</t>
  </si>
  <si>
    <t>Lošťáková Ela</t>
  </si>
  <si>
    <t>57:11</t>
  </si>
  <si>
    <t>Fiala Petr</t>
  </si>
  <si>
    <t>72:46</t>
  </si>
  <si>
    <t>74:22</t>
  </si>
  <si>
    <t>Rokoš Jan</t>
  </si>
  <si>
    <t>80:49</t>
  </si>
  <si>
    <t>Linka Vladislav</t>
  </si>
  <si>
    <t>82:58</t>
  </si>
  <si>
    <t>Heller Jiří</t>
  </si>
  <si>
    <t>71:43</t>
  </si>
  <si>
    <t>Buňata Tomáš</t>
  </si>
  <si>
    <t>71:52</t>
  </si>
  <si>
    <t>Žejdlíková Eliška</t>
  </si>
  <si>
    <t>76:40</t>
  </si>
  <si>
    <t>Wilfert Otakar</t>
  </si>
  <si>
    <t>78:25</t>
  </si>
  <si>
    <t>Kasalová Michaela</t>
  </si>
  <si>
    <t>83:12</t>
  </si>
  <si>
    <t>Pěkná Alžběta</t>
  </si>
  <si>
    <t>63:43</t>
  </si>
  <si>
    <t>Kolářová Zuzana</t>
  </si>
  <si>
    <t>64:51</t>
  </si>
  <si>
    <t>85:43</t>
  </si>
  <si>
    <t>Bartoš Vojtěch</t>
  </si>
  <si>
    <t>70:53</t>
  </si>
  <si>
    <t>Kunášková Denisa</t>
  </si>
  <si>
    <t>78:07</t>
  </si>
  <si>
    <t>Novák Matyáš</t>
  </si>
  <si>
    <t>79:47</t>
  </si>
  <si>
    <t>75:33</t>
  </si>
  <si>
    <t>Rančák Josef</t>
  </si>
  <si>
    <t>78:16</t>
  </si>
  <si>
    <t>74:21</t>
  </si>
  <si>
    <t>61:16</t>
  </si>
  <si>
    <t>Bruner Luboš</t>
  </si>
  <si>
    <t>68:36</t>
  </si>
  <si>
    <t>Roučová Michaela</t>
  </si>
  <si>
    <t>85:01</t>
  </si>
  <si>
    <t>43:36</t>
  </si>
  <si>
    <t>Riby Kateřina</t>
  </si>
  <si>
    <t>43:56</t>
  </si>
  <si>
    <t>52:44</t>
  </si>
  <si>
    <t>Riby Thomas</t>
  </si>
  <si>
    <t>56:20</t>
  </si>
  <si>
    <t>Buková Jana</t>
  </si>
  <si>
    <t>45:36</t>
  </si>
  <si>
    <t>Lošťáková Iva</t>
  </si>
  <si>
    <t>46:56</t>
  </si>
  <si>
    <t>Nosek Petr</t>
  </si>
  <si>
    <t>68:56</t>
  </si>
  <si>
    <t>Nosek Martina</t>
  </si>
  <si>
    <t>Leníková Jana</t>
  </si>
  <si>
    <t>83:25</t>
  </si>
  <si>
    <t>53:57</t>
  </si>
  <si>
    <t>Müller Ronja</t>
  </si>
  <si>
    <t>71:39</t>
  </si>
  <si>
    <t>Škornička Přemysl Jan</t>
  </si>
  <si>
    <t>82:35</t>
  </si>
  <si>
    <t>Müller Elen</t>
  </si>
  <si>
    <t>71:21</t>
  </si>
  <si>
    <t>Hašpica Matěj</t>
  </si>
  <si>
    <t>59:52</t>
  </si>
  <si>
    <t>Body pro SOS</t>
  </si>
  <si>
    <t>26.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</si>
  <si>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</si>
  <si>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</si>
  <si>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</si>
  <si>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</si>
  <si>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</si>
  <si>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</si>
  <si>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</si>
  <si>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</si>
  <si>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</si>
  <si>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</si>
  <si>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</si>
  <si>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Trať univerzal - muži</t>
  </si>
  <si>
    <t>Trať univerzal - ženy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</si>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</sst>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F400]h:mm:ss\ AM/PM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2" xfId="0" applyFont="1" applyBorder="1"/>
    <xf numFmtId="0" fontId="2" fillId="0" borderId="0" xfId="0" applyFont="1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3" xfId="0" applyFill="1" applyBorder="1"/>
    <xf numFmtId="0" fontId="3" fillId="0" borderId="0" xfId="0" applyFont="1" applyFill="1"/>
    <xf numFmtId="0" fontId="0" fillId="0" borderId="0" xfId="0" applyFill="1"/>
    <xf numFmtId="49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Fill="1"/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49" fontId="0" fillId="0" borderId="3" xfId="0" applyNumberFormat="1" applyFill="1" applyBorder="1" applyAlignment="1">
      <alignment horizontal="center"/>
    </xf>
    <xf numFmtId="1" fontId="0" fillId="0" borderId="3" xfId="0" applyNumberForma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0" fillId="0" borderId="0" xfId="0" applyNumberFormat="1" applyFill="1"/>
    <xf numFmtId="0" fontId="0" fillId="0" borderId="7" xfId="0" applyFill="1" applyBorder="1"/>
    <xf numFmtId="164" fontId="1" fillId="0" borderId="8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workbookViewId="0"/>
  </sheetViews>
  <sheetFormatPr defaultColWidth="9.109375" defaultRowHeight="14.4" x14ac:dyDescent="0.3"/>
  <cols>
    <col min="1" max="1" width="7.33203125" style="11" customWidth="1"/>
    <col min="2" max="2" width="20.5546875" style="11" bestFit="1" customWidth="1"/>
    <col min="3" max="3" width="10.88671875" style="12" customWidth="1"/>
    <col min="4" max="4" width="10.6640625" style="13" customWidth="1"/>
    <col min="5" max="7" width="9.109375" style="14"/>
    <col min="8" max="8" width="9.109375" style="11"/>
    <col min="9" max="9" width="11.44140625" style="11" bestFit="1" customWidth="1"/>
    <col min="10" max="16384" width="9.109375" style="11"/>
  </cols>
  <sheetData>
    <row r="1" spans="1:10" ht="25.8" x14ac:dyDescent="0.5">
      <c r="A1" s="10" t="s">
        <v>55</v>
      </c>
    </row>
    <row r="2" spans="1:10" x14ac:dyDescent="0.3">
      <c r="A2" s="15" t="s">
        <v>56</v>
      </c>
    </row>
    <row r="3" spans="1:10" x14ac:dyDescent="0.3">
      <c r="A3" s="15" t="s">
        <v>57</v>
      </c>
    </row>
    <row r="4" spans="1:10" x14ac:dyDescent="0.3">
      <c r="A4" s="15"/>
    </row>
    <row r="5" spans="1:10" ht="24" thickBot="1" x14ac:dyDescent="0.5">
      <c r="A5" s="2" t="s">
        <v>208</v>
      </c>
    </row>
    <row r="6" spans="1:10" s="22" customFormat="1" ht="43.8" thickBot="1" x14ac:dyDescent="0.35">
      <c r="A6" s="16" t="s">
        <v>0</v>
      </c>
      <c r="B6" s="17" t="s">
        <v>58</v>
      </c>
      <c r="C6" s="18" t="s">
        <v>2</v>
      </c>
      <c r="D6" s="19" t="s">
        <v>59</v>
      </c>
      <c r="E6" s="20" t="s">
        <v>60</v>
      </c>
      <c r="F6" s="17" t="s">
        <v>61</v>
      </c>
      <c r="G6" s="21" t="s">
        <v>62</v>
      </c>
      <c r="H6" s="17" t="s">
        <v>195</v>
      </c>
    </row>
    <row r="7" spans="1:10" x14ac:dyDescent="0.3">
      <c r="A7" s="23" t="s">
        <v>3</v>
      </c>
      <c r="B7" s="9" t="s">
        <v>42</v>
      </c>
      <c r="C7" s="24" t="s">
        <v>63</v>
      </c>
      <c r="D7" s="25"/>
      <c r="E7" s="23">
        <v>31</v>
      </c>
      <c r="F7" s="23">
        <v>6</v>
      </c>
      <c r="G7" s="25">
        <f t="shared" ref="G7:G47" si="0">D7+E7+F7</f>
        <v>37</v>
      </c>
      <c r="H7" s="31">
        <v>100</v>
      </c>
      <c r="J7" s="26"/>
    </row>
    <row r="8" spans="1:10" x14ac:dyDescent="0.3">
      <c r="A8" s="27" t="s">
        <v>4</v>
      </c>
      <c r="B8" s="8" t="s">
        <v>66</v>
      </c>
      <c r="C8" s="28" t="s">
        <v>67</v>
      </c>
      <c r="D8" s="29"/>
      <c r="E8" s="27">
        <v>31</v>
      </c>
      <c r="F8" s="27">
        <v>6</v>
      </c>
      <c r="G8" s="29">
        <f t="shared" si="0"/>
        <v>37</v>
      </c>
      <c r="H8" s="32">
        <v>97.8</v>
      </c>
      <c r="J8" s="26"/>
    </row>
    <row r="9" spans="1:10" x14ac:dyDescent="0.3">
      <c r="A9" s="23" t="s">
        <v>5</v>
      </c>
      <c r="B9" s="8" t="s">
        <v>68</v>
      </c>
      <c r="C9" s="28" t="s">
        <v>69</v>
      </c>
      <c r="D9" s="29"/>
      <c r="E9" s="27">
        <v>31</v>
      </c>
      <c r="F9" s="27">
        <v>6</v>
      </c>
      <c r="G9" s="29">
        <f t="shared" si="0"/>
        <v>37</v>
      </c>
      <c r="H9" s="32">
        <v>95.6</v>
      </c>
      <c r="J9" s="26"/>
    </row>
    <row r="10" spans="1:10" x14ac:dyDescent="0.3">
      <c r="A10" s="27" t="s">
        <v>6</v>
      </c>
      <c r="B10" s="8" t="s">
        <v>70</v>
      </c>
      <c r="C10" s="28" t="s">
        <v>71</v>
      </c>
      <c r="D10" s="29"/>
      <c r="E10" s="27">
        <v>31</v>
      </c>
      <c r="F10" s="27">
        <v>6</v>
      </c>
      <c r="G10" s="29">
        <f t="shared" si="0"/>
        <v>37</v>
      </c>
      <c r="H10" s="32">
        <v>93.4</v>
      </c>
      <c r="J10" s="26"/>
    </row>
    <row r="11" spans="1:10" x14ac:dyDescent="0.3">
      <c r="A11" s="23" t="s">
        <v>7</v>
      </c>
      <c r="B11" s="8" t="s">
        <v>50</v>
      </c>
      <c r="C11" s="28" t="s">
        <v>72</v>
      </c>
      <c r="D11" s="29"/>
      <c r="E11" s="27">
        <v>31</v>
      </c>
      <c r="F11" s="27">
        <v>6</v>
      </c>
      <c r="G11" s="29">
        <f t="shared" si="0"/>
        <v>37</v>
      </c>
      <c r="H11" s="32">
        <v>91.2</v>
      </c>
      <c r="J11" s="26"/>
    </row>
    <row r="12" spans="1:10" x14ac:dyDescent="0.3">
      <c r="A12" s="27" t="s">
        <v>8</v>
      </c>
      <c r="B12" s="8" t="s">
        <v>73</v>
      </c>
      <c r="C12" s="28" t="s">
        <v>74</v>
      </c>
      <c r="D12" s="29"/>
      <c r="E12" s="27">
        <v>31</v>
      </c>
      <c r="F12" s="27">
        <v>6</v>
      </c>
      <c r="G12" s="29">
        <f t="shared" si="0"/>
        <v>37</v>
      </c>
      <c r="H12" s="32">
        <v>89</v>
      </c>
      <c r="J12" s="26"/>
    </row>
    <row r="13" spans="1:10" x14ac:dyDescent="0.3">
      <c r="A13" s="23" t="s">
        <v>9</v>
      </c>
      <c r="B13" s="8" t="s">
        <v>43</v>
      </c>
      <c r="C13" s="28" t="s">
        <v>75</v>
      </c>
      <c r="D13" s="29"/>
      <c r="E13" s="27">
        <v>31</v>
      </c>
      <c r="F13" s="27">
        <v>6</v>
      </c>
      <c r="G13" s="29">
        <f t="shared" si="0"/>
        <v>37</v>
      </c>
      <c r="H13" s="32">
        <v>86.8</v>
      </c>
      <c r="J13" s="26"/>
    </row>
    <row r="14" spans="1:10" x14ac:dyDescent="0.3">
      <c r="A14" s="27" t="s">
        <v>10</v>
      </c>
      <c r="B14" s="8" t="s">
        <v>76</v>
      </c>
      <c r="C14" s="28" t="s">
        <v>77</v>
      </c>
      <c r="D14" s="29"/>
      <c r="E14" s="27">
        <v>31</v>
      </c>
      <c r="F14" s="27">
        <v>5</v>
      </c>
      <c r="G14" s="29">
        <f t="shared" si="0"/>
        <v>36</v>
      </c>
      <c r="H14" s="32">
        <v>84.6</v>
      </c>
      <c r="J14" s="26"/>
    </row>
    <row r="15" spans="1:10" x14ac:dyDescent="0.3">
      <c r="A15" s="23" t="s">
        <v>11</v>
      </c>
      <c r="B15" s="8" t="s">
        <v>80</v>
      </c>
      <c r="C15" s="28" t="s">
        <v>81</v>
      </c>
      <c r="D15" s="29"/>
      <c r="E15" s="27">
        <v>31</v>
      </c>
      <c r="F15" s="27">
        <v>5</v>
      </c>
      <c r="G15" s="29">
        <f t="shared" si="0"/>
        <v>36</v>
      </c>
      <c r="H15" s="32">
        <v>82.4</v>
      </c>
    </row>
    <row r="16" spans="1:10" x14ac:dyDescent="0.3">
      <c r="A16" s="27" t="s">
        <v>12</v>
      </c>
      <c r="B16" s="8" t="s">
        <v>82</v>
      </c>
      <c r="C16" s="28" t="s">
        <v>83</v>
      </c>
      <c r="D16" s="29"/>
      <c r="E16" s="27">
        <v>31</v>
      </c>
      <c r="F16" s="27">
        <v>5</v>
      </c>
      <c r="G16" s="29">
        <f t="shared" si="0"/>
        <v>36</v>
      </c>
      <c r="H16" s="32">
        <v>80.2</v>
      </c>
    </row>
    <row r="17" spans="1:8" x14ac:dyDescent="0.3">
      <c r="A17" s="23" t="s">
        <v>13</v>
      </c>
      <c r="B17" s="8" t="s">
        <v>86</v>
      </c>
      <c r="C17" s="28" t="s">
        <v>87</v>
      </c>
      <c r="D17" s="29"/>
      <c r="E17" s="27">
        <v>31</v>
      </c>
      <c r="F17" s="27">
        <v>4</v>
      </c>
      <c r="G17" s="29">
        <f t="shared" si="0"/>
        <v>35</v>
      </c>
      <c r="H17" s="32">
        <v>78</v>
      </c>
    </row>
    <row r="18" spans="1:8" x14ac:dyDescent="0.3">
      <c r="A18" s="27" t="s">
        <v>14</v>
      </c>
      <c r="B18" s="8" t="s">
        <v>90</v>
      </c>
      <c r="C18" s="28" t="s">
        <v>91</v>
      </c>
      <c r="D18" s="29"/>
      <c r="E18" s="27">
        <v>31</v>
      </c>
      <c r="F18" s="27">
        <v>3</v>
      </c>
      <c r="G18" s="29">
        <f t="shared" si="0"/>
        <v>34</v>
      </c>
      <c r="H18" s="32">
        <v>75.8</v>
      </c>
    </row>
    <row r="19" spans="1:8" x14ac:dyDescent="0.3">
      <c r="A19" s="23" t="s">
        <v>15</v>
      </c>
      <c r="B19" s="8" t="s">
        <v>92</v>
      </c>
      <c r="C19" s="28" t="s">
        <v>93</v>
      </c>
      <c r="D19" s="29"/>
      <c r="E19" s="27">
        <v>31</v>
      </c>
      <c r="F19" s="27">
        <v>3</v>
      </c>
      <c r="G19" s="29">
        <f t="shared" si="0"/>
        <v>34</v>
      </c>
      <c r="H19" s="32">
        <v>73.599999999999994</v>
      </c>
    </row>
    <row r="20" spans="1:8" x14ac:dyDescent="0.3">
      <c r="A20" s="27" t="s">
        <v>16</v>
      </c>
      <c r="B20" s="8" t="s">
        <v>94</v>
      </c>
      <c r="C20" s="28" t="s">
        <v>95</v>
      </c>
      <c r="D20" s="29"/>
      <c r="E20" s="27">
        <v>31</v>
      </c>
      <c r="F20" s="27">
        <v>3</v>
      </c>
      <c r="G20" s="29">
        <f t="shared" si="0"/>
        <v>34</v>
      </c>
      <c r="H20" s="32">
        <v>71.400000000000006</v>
      </c>
    </row>
    <row r="21" spans="1:8" x14ac:dyDescent="0.3">
      <c r="A21" s="23" t="s">
        <v>17</v>
      </c>
      <c r="B21" s="8" t="s">
        <v>44</v>
      </c>
      <c r="C21" s="28" t="s">
        <v>96</v>
      </c>
      <c r="D21" s="29"/>
      <c r="E21" s="27">
        <v>29</v>
      </c>
      <c r="F21" s="27">
        <v>4</v>
      </c>
      <c r="G21" s="29">
        <f t="shared" si="0"/>
        <v>33</v>
      </c>
      <c r="H21" s="32">
        <v>69.2</v>
      </c>
    </row>
    <row r="22" spans="1:8" x14ac:dyDescent="0.3">
      <c r="A22" s="27" t="s">
        <v>18</v>
      </c>
      <c r="B22" s="8" t="s">
        <v>99</v>
      </c>
      <c r="C22" s="28" t="s">
        <v>100</v>
      </c>
      <c r="D22" s="29"/>
      <c r="E22" s="27">
        <v>31</v>
      </c>
      <c r="F22" s="27">
        <v>2</v>
      </c>
      <c r="G22" s="29">
        <f t="shared" si="0"/>
        <v>33</v>
      </c>
      <c r="H22" s="32">
        <v>67</v>
      </c>
    </row>
    <row r="23" spans="1:8" x14ac:dyDescent="0.3">
      <c r="A23" s="23" t="s">
        <v>33</v>
      </c>
      <c r="B23" s="8" t="s">
        <v>103</v>
      </c>
      <c r="C23" s="28" t="s">
        <v>104</v>
      </c>
      <c r="D23" s="29"/>
      <c r="E23" s="27">
        <v>31</v>
      </c>
      <c r="F23" s="27">
        <v>2</v>
      </c>
      <c r="G23" s="29">
        <f t="shared" si="0"/>
        <v>33</v>
      </c>
      <c r="H23" s="32">
        <v>64.8</v>
      </c>
    </row>
    <row r="24" spans="1:8" x14ac:dyDescent="0.3">
      <c r="A24" s="27" t="s">
        <v>32</v>
      </c>
      <c r="B24" s="8" t="s">
        <v>105</v>
      </c>
      <c r="C24" s="28" t="s">
        <v>72</v>
      </c>
      <c r="D24" s="29"/>
      <c r="E24" s="27">
        <v>31</v>
      </c>
      <c r="F24" s="27">
        <v>2</v>
      </c>
      <c r="G24" s="29">
        <f t="shared" si="0"/>
        <v>33</v>
      </c>
      <c r="H24" s="32">
        <v>62.6</v>
      </c>
    </row>
    <row r="25" spans="1:8" x14ac:dyDescent="0.3">
      <c r="A25" s="23" t="s">
        <v>19</v>
      </c>
      <c r="B25" s="8" t="s">
        <v>106</v>
      </c>
      <c r="C25" s="28" t="s">
        <v>107</v>
      </c>
      <c r="D25" s="29"/>
      <c r="E25" s="27">
        <v>29</v>
      </c>
      <c r="F25" s="27">
        <v>4</v>
      </c>
      <c r="G25" s="29">
        <f t="shared" si="0"/>
        <v>33</v>
      </c>
      <c r="H25" s="32">
        <v>60.4</v>
      </c>
    </row>
    <row r="26" spans="1:8" x14ac:dyDescent="0.3">
      <c r="A26" s="27" t="s">
        <v>34</v>
      </c>
      <c r="B26" s="8" t="s">
        <v>112</v>
      </c>
      <c r="C26" s="28" t="s">
        <v>113</v>
      </c>
      <c r="D26" s="29"/>
      <c r="E26" s="27">
        <v>30</v>
      </c>
      <c r="F26" s="27">
        <v>1</v>
      </c>
      <c r="G26" s="29">
        <f t="shared" si="0"/>
        <v>31</v>
      </c>
      <c r="H26" s="32">
        <v>58.2</v>
      </c>
    </row>
    <row r="27" spans="1:8" x14ac:dyDescent="0.3">
      <c r="A27" s="23" t="s">
        <v>20</v>
      </c>
      <c r="B27" s="8" t="s">
        <v>114</v>
      </c>
      <c r="C27" s="28" t="s">
        <v>115</v>
      </c>
      <c r="D27" s="29"/>
      <c r="E27" s="27">
        <v>27</v>
      </c>
      <c r="F27" s="27">
        <v>4</v>
      </c>
      <c r="G27" s="29">
        <f t="shared" si="0"/>
        <v>31</v>
      </c>
      <c r="H27" s="32">
        <v>56</v>
      </c>
    </row>
    <row r="28" spans="1:8" x14ac:dyDescent="0.3">
      <c r="A28" s="27" t="s">
        <v>35</v>
      </c>
      <c r="B28" s="8" t="s">
        <v>45</v>
      </c>
      <c r="C28" s="28" t="s">
        <v>116</v>
      </c>
      <c r="D28" s="29"/>
      <c r="E28" s="27">
        <v>26</v>
      </c>
      <c r="F28" s="27">
        <v>5</v>
      </c>
      <c r="G28" s="29">
        <f t="shared" si="0"/>
        <v>31</v>
      </c>
      <c r="H28" s="32">
        <v>53.8</v>
      </c>
    </row>
    <row r="29" spans="1:8" x14ac:dyDescent="0.3">
      <c r="A29" s="23" t="s">
        <v>27</v>
      </c>
      <c r="B29" s="8" t="s">
        <v>117</v>
      </c>
      <c r="C29" s="28" t="s">
        <v>118</v>
      </c>
      <c r="D29" s="29"/>
      <c r="E29" s="27">
        <v>28</v>
      </c>
      <c r="F29" s="27">
        <v>2</v>
      </c>
      <c r="G29" s="29">
        <f t="shared" si="0"/>
        <v>30</v>
      </c>
      <c r="H29" s="32">
        <v>51.6</v>
      </c>
    </row>
    <row r="30" spans="1:8" x14ac:dyDescent="0.3">
      <c r="A30" s="27" t="s">
        <v>36</v>
      </c>
      <c r="B30" s="8" t="s">
        <v>124</v>
      </c>
      <c r="C30" s="28" t="s">
        <v>125</v>
      </c>
      <c r="D30" s="29"/>
      <c r="E30" s="27">
        <v>27</v>
      </c>
      <c r="F30" s="27">
        <v>2</v>
      </c>
      <c r="G30" s="29">
        <f t="shared" si="0"/>
        <v>29</v>
      </c>
      <c r="H30" s="32">
        <v>49.4</v>
      </c>
    </row>
    <row r="31" spans="1:8" x14ac:dyDescent="0.3">
      <c r="A31" s="23" t="s">
        <v>21</v>
      </c>
      <c r="B31" s="8" t="s">
        <v>128</v>
      </c>
      <c r="C31" s="28" t="s">
        <v>129</v>
      </c>
      <c r="D31" s="29"/>
      <c r="E31" s="27">
        <v>25</v>
      </c>
      <c r="F31" s="27">
        <v>3</v>
      </c>
      <c r="G31" s="29">
        <f t="shared" si="0"/>
        <v>28</v>
      </c>
      <c r="H31" s="32">
        <v>47.2</v>
      </c>
    </row>
    <row r="32" spans="1:8" x14ac:dyDescent="0.3">
      <c r="A32" s="27" t="s">
        <v>196</v>
      </c>
      <c r="B32" s="8" t="s">
        <v>130</v>
      </c>
      <c r="C32" s="28" t="s">
        <v>100</v>
      </c>
      <c r="D32" s="29"/>
      <c r="E32" s="27">
        <v>26</v>
      </c>
      <c r="F32" s="27">
        <v>2</v>
      </c>
      <c r="G32" s="29">
        <f t="shared" si="0"/>
        <v>28</v>
      </c>
      <c r="H32" s="32">
        <v>45</v>
      </c>
    </row>
    <row r="33" spans="1:8" x14ac:dyDescent="0.3">
      <c r="A33" s="23" t="s">
        <v>29</v>
      </c>
      <c r="B33" s="8" t="s">
        <v>49</v>
      </c>
      <c r="C33" s="28" t="s">
        <v>131</v>
      </c>
      <c r="D33" s="29"/>
      <c r="E33" s="27">
        <v>27</v>
      </c>
      <c r="F33" s="27">
        <v>1</v>
      </c>
      <c r="G33" s="29">
        <f t="shared" si="0"/>
        <v>28</v>
      </c>
      <c r="H33" s="32">
        <v>42.8</v>
      </c>
    </row>
    <row r="34" spans="1:8" x14ac:dyDescent="0.3">
      <c r="A34" s="27" t="s">
        <v>31</v>
      </c>
      <c r="B34" s="8" t="s">
        <v>134</v>
      </c>
      <c r="C34" s="28" t="s">
        <v>135</v>
      </c>
      <c r="D34" s="29"/>
      <c r="E34" s="27">
        <v>25</v>
      </c>
      <c r="F34" s="27">
        <v>2</v>
      </c>
      <c r="G34" s="29">
        <f t="shared" si="0"/>
        <v>27</v>
      </c>
      <c r="H34" s="32">
        <v>40.6</v>
      </c>
    </row>
    <row r="35" spans="1:8" x14ac:dyDescent="0.3">
      <c r="A35" s="23" t="s">
        <v>37</v>
      </c>
      <c r="B35" s="8" t="s">
        <v>46</v>
      </c>
      <c r="C35" s="28" t="s">
        <v>136</v>
      </c>
      <c r="D35" s="29"/>
      <c r="E35" s="27">
        <v>25</v>
      </c>
      <c r="F35" s="27">
        <v>2</v>
      </c>
      <c r="G35" s="29">
        <f t="shared" si="0"/>
        <v>27</v>
      </c>
      <c r="H35" s="32">
        <v>38.4</v>
      </c>
    </row>
    <row r="36" spans="1:8" x14ac:dyDescent="0.3">
      <c r="A36" s="27" t="s">
        <v>22</v>
      </c>
      <c r="B36" s="8" t="s">
        <v>137</v>
      </c>
      <c r="C36" s="28" t="s">
        <v>138</v>
      </c>
      <c r="D36" s="29"/>
      <c r="E36" s="27">
        <v>23</v>
      </c>
      <c r="F36" s="27">
        <v>4</v>
      </c>
      <c r="G36" s="29">
        <f t="shared" si="0"/>
        <v>27</v>
      </c>
      <c r="H36" s="32">
        <v>36.200000000000003</v>
      </c>
    </row>
    <row r="37" spans="1:8" x14ac:dyDescent="0.3">
      <c r="A37" s="23" t="s">
        <v>38</v>
      </c>
      <c r="B37" s="8" t="s">
        <v>139</v>
      </c>
      <c r="C37" s="28" t="s">
        <v>140</v>
      </c>
      <c r="D37" s="30">
        <v>-2</v>
      </c>
      <c r="E37" s="27">
        <v>24</v>
      </c>
      <c r="F37" s="27">
        <v>5</v>
      </c>
      <c r="G37" s="29">
        <f t="shared" si="0"/>
        <v>27</v>
      </c>
      <c r="H37" s="32">
        <v>34</v>
      </c>
    </row>
    <row r="38" spans="1:8" x14ac:dyDescent="0.3">
      <c r="A38" s="27" t="s">
        <v>23</v>
      </c>
      <c r="B38" s="8" t="s">
        <v>141</v>
      </c>
      <c r="C38" s="28" t="s">
        <v>142</v>
      </c>
      <c r="D38" s="29"/>
      <c r="E38" s="27">
        <v>20</v>
      </c>
      <c r="F38" s="27">
        <v>6</v>
      </c>
      <c r="G38" s="29">
        <f t="shared" si="0"/>
        <v>26</v>
      </c>
      <c r="H38" s="32">
        <v>31.8</v>
      </c>
    </row>
    <row r="39" spans="1:8" x14ac:dyDescent="0.3">
      <c r="A39" s="23" t="s">
        <v>28</v>
      </c>
      <c r="B39" s="8" t="s">
        <v>143</v>
      </c>
      <c r="C39" s="28" t="s">
        <v>144</v>
      </c>
      <c r="D39" s="29"/>
      <c r="E39" s="27">
        <v>26</v>
      </c>
      <c r="F39" s="27">
        <v>0</v>
      </c>
      <c r="G39" s="29">
        <f t="shared" si="0"/>
        <v>26</v>
      </c>
      <c r="H39" s="32">
        <v>29.6</v>
      </c>
    </row>
    <row r="40" spans="1:8" x14ac:dyDescent="0.3">
      <c r="A40" s="27" t="s">
        <v>54</v>
      </c>
      <c r="B40" s="8" t="s">
        <v>147</v>
      </c>
      <c r="C40" s="28" t="s">
        <v>148</v>
      </c>
      <c r="D40" s="29"/>
      <c r="E40" s="27">
        <v>24</v>
      </c>
      <c r="F40" s="27">
        <v>2</v>
      </c>
      <c r="G40" s="29">
        <f t="shared" si="0"/>
        <v>26</v>
      </c>
      <c r="H40" s="32">
        <v>27.4</v>
      </c>
    </row>
    <row r="41" spans="1:8" x14ac:dyDescent="0.3">
      <c r="A41" s="23" t="s">
        <v>30</v>
      </c>
      <c r="B41" s="8" t="s">
        <v>156</v>
      </c>
      <c r="C41" s="28" t="s">
        <v>157</v>
      </c>
      <c r="D41" s="29"/>
      <c r="E41" s="27">
        <v>21</v>
      </c>
      <c r="F41" s="27">
        <v>2</v>
      </c>
      <c r="G41" s="29">
        <f t="shared" si="0"/>
        <v>23</v>
      </c>
      <c r="H41" s="32">
        <v>25.2</v>
      </c>
    </row>
    <row r="42" spans="1:8" x14ac:dyDescent="0.3">
      <c r="A42" s="27" t="s">
        <v>197</v>
      </c>
      <c r="B42" s="8" t="s">
        <v>160</v>
      </c>
      <c r="C42" s="28" t="s">
        <v>161</v>
      </c>
      <c r="D42" s="29"/>
      <c r="E42" s="27">
        <v>19</v>
      </c>
      <c r="F42" s="27">
        <v>4</v>
      </c>
      <c r="G42" s="29">
        <f t="shared" si="0"/>
        <v>23</v>
      </c>
      <c r="H42" s="32">
        <v>23</v>
      </c>
    </row>
    <row r="43" spans="1:8" x14ac:dyDescent="0.3">
      <c r="A43" s="23" t="s">
        <v>198</v>
      </c>
      <c r="B43" s="8" t="s">
        <v>41</v>
      </c>
      <c r="C43" s="28" t="s">
        <v>162</v>
      </c>
      <c r="D43" s="29"/>
      <c r="E43" s="27">
        <v>20</v>
      </c>
      <c r="F43" s="27">
        <v>2</v>
      </c>
      <c r="G43" s="29">
        <f t="shared" si="0"/>
        <v>22</v>
      </c>
      <c r="H43" s="32">
        <v>20.8</v>
      </c>
    </row>
    <row r="44" spans="1:8" x14ac:dyDescent="0.3">
      <c r="A44" s="27" t="s">
        <v>199</v>
      </c>
      <c r="B44" s="8" t="s">
        <v>163</v>
      </c>
      <c r="C44" s="28" t="s">
        <v>164</v>
      </c>
      <c r="D44" s="29"/>
      <c r="E44" s="27">
        <v>20</v>
      </c>
      <c r="F44" s="27">
        <v>2</v>
      </c>
      <c r="G44" s="29">
        <f t="shared" si="0"/>
        <v>22</v>
      </c>
      <c r="H44" s="32">
        <v>18.600000000000001</v>
      </c>
    </row>
    <row r="45" spans="1:8" x14ac:dyDescent="0.3">
      <c r="A45" s="23" t="s">
        <v>200</v>
      </c>
      <c r="B45" s="8" t="s">
        <v>40</v>
      </c>
      <c r="C45" s="28" t="s">
        <v>165</v>
      </c>
      <c r="D45" s="29"/>
      <c r="E45" s="27">
        <v>21</v>
      </c>
      <c r="F45" s="27">
        <v>0</v>
      </c>
      <c r="G45" s="29">
        <f t="shared" si="0"/>
        <v>21</v>
      </c>
      <c r="H45" s="32">
        <v>16.399999999999999</v>
      </c>
    </row>
    <row r="46" spans="1:8" x14ac:dyDescent="0.3">
      <c r="A46" s="27" t="s">
        <v>201</v>
      </c>
      <c r="B46" s="8" t="s">
        <v>167</v>
      </c>
      <c r="C46" s="28" t="s">
        <v>168</v>
      </c>
      <c r="D46" s="29"/>
      <c r="E46" s="27">
        <v>19</v>
      </c>
      <c r="F46" s="27">
        <v>0</v>
      </c>
      <c r="G46" s="29">
        <f t="shared" si="0"/>
        <v>19</v>
      </c>
      <c r="H46" s="32">
        <v>14.2</v>
      </c>
    </row>
    <row r="47" spans="1:8" x14ac:dyDescent="0.3">
      <c r="A47" s="23" t="s">
        <v>202</v>
      </c>
      <c r="B47" s="8" t="s">
        <v>47</v>
      </c>
      <c r="C47" s="28" t="s">
        <v>171</v>
      </c>
      <c r="D47" s="29"/>
      <c r="E47" s="27">
        <v>18</v>
      </c>
      <c r="F47" s="27">
        <v>0</v>
      </c>
      <c r="G47" s="29">
        <f t="shared" si="0"/>
        <v>18</v>
      </c>
      <c r="H47" s="32">
        <v>12</v>
      </c>
    </row>
    <row r="48" spans="1:8" x14ac:dyDescent="0.3">
      <c r="A48" s="27" t="s">
        <v>203</v>
      </c>
      <c r="B48" s="8" t="s">
        <v>175</v>
      </c>
      <c r="C48" s="28" t="s">
        <v>176</v>
      </c>
      <c r="D48" s="29"/>
      <c r="E48" s="27">
        <v>17</v>
      </c>
      <c r="F48" s="27">
        <v>1</v>
      </c>
      <c r="G48" s="29">
        <f t="shared" ref="G48:G52" si="1">D48+E48+F48</f>
        <v>18</v>
      </c>
      <c r="H48" s="32">
        <v>9.8000000000000007</v>
      </c>
    </row>
    <row r="49" spans="1:10" x14ac:dyDescent="0.3">
      <c r="A49" s="23" t="s">
        <v>204</v>
      </c>
      <c r="B49" s="8" t="s">
        <v>181</v>
      </c>
      <c r="C49" s="28" t="s">
        <v>182</v>
      </c>
      <c r="D49" s="29"/>
      <c r="E49" s="27">
        <v>14</v>
      </c>
      <c r="F49" s="27">
        <v>1</v>
      </c>
      <c r="G49" s="29">
        <f t="shared" si="1"/>
        <v>15</v>
      </c>
      <c r="H49" s="32">
        <v>7.6</v>
      </c>
    </row>
    <row r="50" spans="1:10" x14ac:dyDescent="0.3">
      <c r="A50" s="27" t="s">
        <v>205</v>
      </c>
      <c r="B50" s="8" t="s">
        <v>51</v>
      </c>
      <c r="C50" s="28" t="s">
        <v>186</v>
      </c>
      <c r="D50" s="29"/>
      <c r="E50" s="27">
        <v>11</v>
      </c>
      <c r="F50" s="27">
        <v>0</v>
      </c>
      <c r="G50" s="29">
        <f t="shared" si="1"/>
        <v>11</v>
      </c>
      <c r="H50" s="32">
        <v>5.4</v>
      </c>
    </row>
    <row r="51" spans="1:10" x14ac:dyDescent="0.3">
      <c r="A51" s="23" t="s">
        <v>206</v>
      </c>
      <c r="B51" s="8" t="s">
        <v>189</v>
      </c>
      <c r="C51" s="28" t="s">
        <v>190</v>
      </c>
      <c r="D51" s="29">
        <v>-2</v>
      </c>
      <c r="E51" s="27">
        <v>11</v>
      </c>
      <c r="F51" s="27">
        <v>2</v>
      </c>
      <c r="G51" s="29">
        <f t="shared" si="1"/>
        <v>11</v>
      </c>
      <c r="H51" s="32">
        <v>3.2</v>
      </c>
    </row>
    <row r="52" spans="1:10" x14ac:dyDescent="0.3">
      <c r="A52" s="27" t="s">
        <v>207</v>
      </c>
      <c r="B52" s="8" t="s">
        <v>193</v>
      </c>
      <c r="C52" s="28" t="s">
        <v>194</v>
      </c>
      <c r="D52" s="29"/>
      <c r="E52" s="27">
        <v>8</v>
      </c>
      <c r="F52" s="27">
        <v>0</v>
      </c>
      <c r="G52" s="29">
        <f t="shared" si="1"/>
        <v>8</v>
      </c>
      <c r="H52" s="32">
        <v>1</v>
      </c>
    </row>
    <row r="54" spans="1:10" ht="24" thickBot="1" x14ac:dyDescent="0.5">
      <c r="A54" s="2" t="s">
        <v>209</v>
      </c>
    </row>
    <row r="55" spans="1:10" s="22" customFormat="1" ht="43.8" thickBot="1" x14ac:dyDescent="0.35">
      <c r="A55" s="16" t="s">
        <v>0</v>
      </c>
      <c r="B55" s="17" t="s">
        <v>58</v>
      </c>
      <c r="C55" s="18" t="s">
        <v>2</v>
      </c>
      <c r="D55" s="19" t="s">
        <v>59</v>
      </c>
      <c r="E55" s="20" t="s">
        <v>60</v>
      </c>
      <c r="F55" s="17" t="s">
        <v>61</v>
      </c>
      <c r="G55" s="21" t="s">
        <v>62</v>
      </c>
      <c r="H55" s="17" t="s">
        <v>195</v>
      </c>
    </row>
    <row r="56" spans="1:10" x14ac:dyDescent="0.3">
      <c r="A56" s="27" t="s">
        <v>3</v>
      </c>
      <c r="B56" s="8" t="s">
        <v>64</v>
      </c>
      <c r="C56" s="28" t="s">
        <v>65</v>
      </c>
      <c r="D56" s="29"/>
      <c r="E56" s="27">
        <v>31</v>
      </c>
      <c r="F56" s="27">
        <v>6</v>
      </c>
      <c r="G56" s="29">
        <f>D56+E56+F56</f>
        <v>37</v>
      </c>
      <c r="H56" s="32">
        <v>100</v>
      </c>
      <c r="I56" s="33"/>
      <c r="J56" s="26"/>
    </row>
    <row r="57" spans="1:10" x14ac:dyDescent="0.3">
      <c r="A57" s="27" t="s">
        <v>4</v>
      </c>
      <c r="B57" s="8" t="s">
        <v>78</v>
      </c>
      <c r="C57" s="28" t="s">
        <v>79</v>
      </c>
      <c r="D57" s="29"/>
      <c r="E57" s="27">
        <v>31</v>
      </c>
      <c r="F57" s="27">
        <v>5</v>
      </c>
      <c r="G57" s="29">
        <f>D57+E57+F57</f>
        <v>36</v>
      </c>
      <c r="H57" s="32">
        <v>96.5</v>
      </c>
      <c r="I57" s="33"/>
      <c r="J57" s="26"/>
    </row>
    <row r="58" spans="1:10" x14ac:dyDescent="0.3">
      <c r="A58" s="27" t="s">
        <v>5</v>
      </c>
      <c r="B58" s="8" t="s">
        <v>84</v>
      </c>
      <c r="C58" s="28" t="s">
        <v>85</v>
      </c>
      <c r="D58" s="29"/>
      <c r="E58" s="27">
        <v>31</v>
      </c>
      <c r="F58" s="27">
        <v>5</v>
      </c>
      <c r="G58" s="29">
        <f>D58+E58+F58</f>
        <v>36</v>
      </c>
      <c r="H58" s="32">
        <v>92.9</v>
      </c>
      <c r="I58" s="33"/>
    </row>
    <row r="59" spans="1:10" x14ac:dyDescent="0.3">
      <c r="A59" s="27" t="s">
        <v>6</v>
      </c>
      <c r="B59" s="8" t="s">
        <v>88</v>
      </c>
      <c r="C59" s="28" t="s">
        <v>89</v>
      </c>
      <c r="D59" s="29"/>
      <c r="E59" s="27">
        <v>31</v>
      </c>
      <c r="F59" s="27">
        <v>4</v>
      </c>
      <c r="G59" s="29">
        <f>D59+E59+F59</f>
        <v>35</v>
      </c>
      <c r="H59" s="32">
        <v>89.4</v>
      </c>
      <c r="I59" s="33"/>
    </row>
    <row r="60" spans="1:10" x14ac:dyDescent="0.3">
      <c r="A60" s="27" t="s">
        <v>7</v>
      </c>
      <c r="B60" s="8" t="s">
        <v>97</v>
      </c>
      <c r="C60" s="28" t="s">
        <v>98</v>
      </c>
      <c r="D60" s="29"/>
      <c r="E60" s="27">
        <v>31</v>
      </c>
      <c r="F60" s="27">
        <v>2</v>
      </c>
      <c r="G60" s="29">
        <f>D60+E60+F60</f>
        <v>33</v>
      </c>
      <c r="H60" s="32">
        <v>85.9</v>
      </c>
      <c r="I60" s="33"/>
    </row>
    <row r="61" spans="1:10" x14ac:dyDescent="0.3">
      <c r="A61" s="27" t="s">
        <v>8</v>
      </c>
      <c r="B61" s="8" t="s">
        <v>101</v>
      </c>
      <c r="C61" s="28" t="s">
        <v>102</v>
      </c>
      <c r="D61" s="29"/>
      <c r="E61" s="27">
        <v>31</v>
      </c>
      <c r="F61" s="27">
        <v>2</v>
      </c>
      <c r="G61" s="29">
        <f>D61+E61+F61</f>
        <v>33</v>
      </c>
      <c r="H61" s="32">
        <v>82.3</v>
      </c>
      <c r="I61" s="33"/>
    </row>
    <row r="62" spans="1:10" x14ac:dyDescent="0.3">
      <c r="A62" s="27" t="s">
        <v>9</v>
      </c>
      <c r="B62" s="8" t="s">
        <v>108</v>
      </c>
      <c r="C62" s="28" t="s">
        <v>109</v>
      </c>
      <c r="D62" s="29"/>
      <c r="E62" s="27">
        <v>30</v>
      </c>
      <c r="F62" s="27">
        <v>2</v>
      </c>
      <c r="G62" s="29">
        <f>D62+E62+F62</f>
        <v>32</v>
      </c>
      <c r="H62" s="32">
        <v>78.8</v>
      </c>
      <c r="I62" s="33"/>
    </row>
    <row r="63" spans="1:10" x14ac:dyDescent="0.3">
      <c r="A63" s="27" t="s">
        <v>10</v>
      </c>
      <c r="B63" s="8" t="s">
        <v>110</v>
      </c>
      <c r="C63" s="28" t="s">
        <v>111</v>
      </c>
      <c r="D63" s="29">
        <v>-1</v>
      </c>
      <c r="E63" s="27">
        <v>29</v>
      </c>
      <c r="F63" s="27">
        <v>4</v>
      </c>
      <c r="G63" s="29">
        <f>D63+E63+F63</f>
        <v>32</v>
      </c>
      <c r="H63" s="32">
        <v>75.3</v>
      </c>
      <c r="I63" s="33"/>
    </row>
    <row r="64" spans="1:10" x14ac:dyDescent="0.3">
      <c r="A64" s="27" t="s">
        <v>11</v>
      </c>
      <c r="B64" s="8" t="s">
        <v>48</v>
      </c>
      <c r="C64" s="28" t="s">
        <v>119</v>
      </c>
      <c r="D64" s="29"/>
      <c r="E64" s="27">
        <v>28</v>
      </c>
      <c r="F64" s="27">
        <v>2</v>
      </c>
      <c r="G64" s="29">
        <f>D64+E64+F64</f>
        <v>30</v>
      </c>
      <c r="H64" s="32">
        <v>71.7</v>
      </c>
      <c r="I64" s="33"/>
    </row>
    <row r="65" spans="1:9" x14ac:dyDescent="0.3">
      <c r="A65" s="27" t="s">
        <v>12</v>
      </c>
      <c r="B65" s="8" t="s">
        <v>120</v>
      </c>
      <c r="C65" s="28" t="s">
        <v>121</v>
      </c>
      <c r="D65" s="29"/>
      <c r="E65" s="27">
        <v>26</v>
      </c>
      <c r="F65" s="27">
        <v>4</v>
      </c>
      <c r="G65" s="29">
        <f>D65+E65+F65</f>
        <v>30</v>
      </c>
      <c r="H65" s="32">
        <v>68.2</v>
      </c>
      <c r="I65" s="33"/>
    </row>
    <row r="66" spans="1:9" x14ac:dyDescent="0.3">
      <c r="A66" s="27" t="s">
        <v>13</v>
      </c>
      <c r="B66" s="8" t="s">
        <v>122</v>
      </c>
      <c r="C66" s="28" t="s">
        <v>123</v>
      </c>
      <c r="D66" s="29"/>
      <c r="E66" s="27">
        <v>26</v>
      </c>
      <c r="F66" s="27">
        <v>4</v>
      </c>
      <c r="G66" s="29">
        <f>D66+E66+F66</f>
        <v>30</v>
      </c>
      <c r="H66" s="32">
        <v>64.599999999999994</v>
      </c>
      <c r="I66" s="33"/>
    </row>
    <row r="67" spans="1:9" x14ac:dyDescent="0.3">
      <c r="A67" s="27" t="s">
        <v>14</v>
      </c>
      <c r="B67" s="8" t="s">
        <v>126</v>
      </c>
      <c r="C67" s="28" t="s">
        <v>127</v>
      </c>
      <c r="D67" s="29"/>
      <c r="E67" s="27">
        <v>26</v>
      </c>
      <c r="F67" s="27">
        <v>3</v>
      </c>
      <c r="G67" s="29">
        <f>D67+E67+F67</f>
        <v>29</v>
      </c>
      <c r="H67" s="32">
        <v>61.1</v>
      </c>
      <c r="I67" s="33"/>
    </row>
    <row r="68" spans="1:9" x14ac:dyDescent="0.3">
      <c r="A68" s="27" t="s">
        <v>15</v>
      </c>
      <c r="B68" s="8" t="s">
        <v>132</v>
      </c>
      <c r="C68" s="28" t="s">
        <v>133</v>
      </c>
      <c r="D68" s="29"/>
      <c r="E68" s="27">
        <v>24</v>
      </c>
      <c r="F68" s="27">
        <v>3</v>
      </c>
      <c r="G68" s="29">
        <f>D68+E68+F68</f>
        <v>27</v>
      </c>
      <c r="H68" s="32">
        <v>57.6</v>
      </c>
      <c r="I68" s="33"/>
    </row>
    <row r="69" spans="1:9" x14ac:dyDescent="0.3">
      <c r="A69" s="27" t="s">
        <v>16</v>
      </c>
      <c r="B69" s="8" t="s">
        <v>145</v>
      </c>
      <c r="C69" s="28" t="s">
        <v>146</v>
      </c>
      <c r="D69" s="29"/>
      <c r="E69" s="27">
        <v>23</v>
      </c>
      <c r="F69" s="27">
        <v>3</v>
      </c>
      <c r="G69" s="29">
        <f>D69+E69+F69</f>
        <v>26</v>
      </c>
      <c r="H69" s="32">
        <v>54</v>
      </c>
      <c r="I69" s="33"/>
    </row>
    <row r="70" spans="1:9" x14ac:dyDescent="0.3">
      <c r="A70" s="27" t="s">
        <v>17</v>
      </c>
      <c r="B70" s="8" t="s">
        <v>149</v>
      </c>
      <c r="C70" s="28" t="s">
        <v>150</v>
      </c>
      <c r="D70" s="29">
        <v>-3</v>
      </c>
      <c r="E70" s="27">
        <v>28</v>
      </c>
      <c r="F70" s="27">
        <v>1</v>
      </c>
      <c r="G70" s="29">
        <f>D70+E70+F70</f>
        <v>26</v>
      </c>
      <c r="H70" s="32">
        <v>50.5</v>
      </c>
      <c r="I70" s="33"/>
    </row>
    <row r="71" spans="1:9" x14ac:dyDescent="0.3">
      <c r="A71" s="27" t="s">
        <v>18</v>
      </c>
      <c r="B71" s="8" t="s">
        <v>151</v>
      </c>
      <c r="C71" s="28" t="s">
        <v>152</v>
      </c>
      <c r="D71" s="29"/>
      <c r="E71" s="27">
        <v>19</v>
      </c>
      <c r="F71" s="27">
        <v>5</v>
      </c>
      <c r="G71" s="29">
        <f>D71+E71+F71</f>
        <v>24</v>
      </c>
      <c r="H71" s="32">
        <v>47</v>
      </c>
      <c r="I71" s="33"/>
    </row>
    <row r="72" spans="1:9" x14ac:dyDescent="0.3">
      <c r="A72" s="27" t="s">
        <v>33</v>
      </c>
      <c r="B72" s="8" t="s">
        <v>153</v>
      </c>
      <c r="C72" s="28" t="s">
        <v>154</v>
      </c>
      <c r="D72" s="29"/>
      <c r="E72" s="27">
        <v>24</v>
      </c>
      <c r="F72" s="27">
        <v>0</v>
      </c>
      <c r="G72" s="29">
        <f>D72+E72+F72</f>
        <v>24</v>
      </c>
      <c r="H72" s="32">
        <v>43.4</v>
      </c>
      <c r="I72" s="33"/>
    </row>
    <row r="73" spans="1:9" x14ac:dyDescent="0.3">
      <c r="A73" s="27" t="s">
        <v>32</v>
      </c>
      <c r="B73" s="8" t="s">
        <v>53</v>
      </c>
      <c r="C73" s="28" t="s">
        <v>155</v>
      </c>
      <c r="D73" s="29">
        <v>-5</v>
      </c>
      <c r="E73" s="27">
        <v>26</v>
      </c>
      <c r="F73" s="27">
        <v>3</v>
      </c>
      <c r="G73" s="29">
        <f>D73+E73+F73</f>
        <v>24</v>
      </c>
      <c r="H73" s="32">
        <v>39.9</v>
      </c>
      <c r="I73" s="33"/>
    </row>
    <row r="74" spans="1:9" x14ac:dyDescent="0.3">
      <c r="A74" s="27" t="s">
        <v>19</v>
      </c>
      <c r="B74" s="8" t="s">
        <v>158</v>
      </c>
      <c r="C74" s="28" t="s">
        <v>159</v>
      </c>
      <c r="D74" s="29"/>
      <c r="E74" s="27">
        <v>21</v>
      </c>
      <c r="F74" s="27">
        <v>2</v>
      </c>
      <c r="G74" s="29">
        <f>D74+E74+F74</f>
        <v>23</v>
      </c>
      <c r="H74" s="32">
        <v>36.4</v>
      </c>
      <c r="I74" s="33"/>
    </row>
    <row r="75" spans="1:9" x14ac:dyDescent="0.3">
      <c r="A75" s="27" t="s">
        <v>34</v>
      </c>
      <c r="B75" s="8" t="s">
        <v>52</v>
      </c>
      <c r="C75" s="28" t="s">
        <v>166</v>
      </c>
      <c r="D75" s="29"/>
      <c r="E75" s="27">
        <v>16</v>
      </c>
      <c r="F75" s="27">
        <v>3</v>
      </c>
      <c r="G75" s="29">
        <f>D75+E75+F75</f>
        <v>19</v>
      </c>
      <c r="H75" s="32">
        <v>32.799999999999997</v>
      </c>
      <c r="I75" s="33"/>
    </row>
    <row r="76" spans="1:9" x14ac:dyDescent="0.3">
      <c r="A76" s="27" t="s">
        <v>20</v>
      </c>
      <c r="B76" s="8" t="s">
        <v>169</v>
      </c>
      <c r="C76" s="28" t="s">
        <v>170</v>
      </c>
      <c r="D76" s="29">
        <v>-5</v>
      </c>
      <c r="E76" s="27">
        <v>24</v>
      </c>
      <c r="F76" s="27">
        <v>0</v>
      </c>
      <c r="G76" s="29">
        <f>D76+E76+F76</f>
        <v>19</v>
      </c>
      <c r="H76" s="32">
        <v>29.3</v>
      </c>
      <c r="I76" s="33"/>
    </row>
    <row r="77" spans="1:9" x14ac:dyDescent="0.3">
      <c r="A77" s="27" t="s">
        <v>35</v>
      </c>
      <c r="B77" s="8" t="s">
        <v>172</v>
      </c>
      <c r="C77" s="28" t="s">
        <v>173</v>
      </c>
      <c r="D77" s="29"/>
      <c r="E77" s="27">
        <v>18</v>
      </c>
      <c r="F77" s="27">
        <v>0</v>
      </c>
      <c r="G77" s="29">
        <f>D77+E77+F77</f>
        <v>18</v>
      </c>
      <c r="H77" s="32">
        <v>25.8</v>
      </c>
      <c r="I77" s="33"/>
    </row>
    <row r="78" spans="1:9" x14ac:dyDescent="0.3">
      <c r="A78" s="27" t="s">
        <v>27</v>
      </c>
      <c r="B78" s="8" t="s">
        <v>39</v>
      </c>
      <c r="C78" s="28" t="s">
        <v>174</v>
      </c>
      <c r="D78" s="29"/>
      <c r="E78" s="27">
        <v>16</v>
      </c>
      <c r="F78" s="27">
        <v>2</v>
      </c>
      <c r="G78" s="29">
        <f>D78+E78+F78</f>
        <v>18</v>
      </c>
      <c r="H78" s="32">
        <v>22.2</v>
      </c>
      <c r="I78" s="33"/>
    </row>
    <row r="79" spans="1:9" x14ac:dyDescent="0.3">
      <c r="A79" s="27" t="s">
        <v>36</v>
      </c>
      <c r="B79" s="8" t="s">
        <v>177</v>
      </c>
      <c r="C79" s="28" t="s">
        <v>178</v>
      </c>
      <c r="D79" s="29"/>
      <c r="E79" s="27">
        <v>16</v>
      </c>
      <c r="F79" s="27">
        <v>0</v>
      </c>
      <c r="G79" s="29">
        <f>D79+E79+F79</f>
        <v>16</v>
      </c>
      <c r="H79" s="32">
        <v>18.7</v>
      </c>
      <c r="I79" s="33"/>
    </row>
    <row r="80" spans="1:9" x14ac:dyDescent="0.3">
      <c r="A80" s="27" t="s">
        <v>21</v>
      </c>
      <c r="B80" s="8" t="s">
        <v>179</v>
      </c>
      <c r="C80" s="28" t="s">
        <v>180</v>
      </c>
      <c r="D80" s="29"/>
      <c r="E80" s="27">
        <v>12</v>
      </c>
      <c r="F80" s="27">
        <v>3</v>
      </c>
      <c r="G80" s="29">
        <f>D80+E80+F80</f>
        <v>15</v>
      </c>
      <c r="H80" s="32">
        <v>15.1</v>
      </c>
      <c r="I80" s="33"/>
    </row>
    <row r="81" spans="1:9" x14ac:dyDescent="0.3">
      <c r="A81" s="27" t="s">
        <v>196</v>
      </c>
      <c r="B81" s="8" t="s">
        <v>183</v>
      </c>
      <c r="C81" s="28" t="s">
        <v>182</v>
      </c>
      <c r="D81" s="29"/>
      <c r="E81" s="27">
        <v>14</v>
      </c>
      <c r="F81" s="27">
        <v>1</v>
      </c>
      <c r="G81" s="29">
        <f>D81+E81+F81</f>
        <v>15</v>
      </c>
      <c r="H81" s="32">
        <v>11.6</v>
      </c>
      <c r="I81" s="33"/>
    </row>
    <row r="82" spans="1:9" x14ac:dyDescent="0.3">
      <c r="A82" s="27" t="s">
        <v>29</v>
      </c>
      <c r="B82" s="8" t="s">
        <v>184</v>
      </c>
      <c r="C82" s="28" t="s">
        <v>185</v>
      </c>
      <c r="D82" s="29">
        <v>-3</v>
      </c>
      <c r="E82" s="27">
        <v>16</v>
      </c>
      <c r="F82" s="27">
        <v>0</v>
      </c>
      <c r="G82" s="29">
        <f>D82+E82+F82</f>
        <v>13</v>
      </c>
      <c r="H82" s="32">
        <v>8.1</v>
      </c>
      <c r="I82" s="33"/>
    </row>
    <row r="83" spans="1:9" x14ac:dyDescent="0.3">
      <c r="A83" s="27" t="s">
        <v>31</v>
      </c>
      <c r="B83" s="8" t="s">
        <v>187</v>
      </c>
      <c r="C83" s="28" t="s">
        <v>188</v>
      </c>
      <c r="D83" s="29"/>
      <c r="E83" s="27">
        <v>9</v>
      </c>
      <c r="F83" s="27">
        <v>2</v>
      </c>
      <c r="G83" s="29">
        <f>D83+E83+F83</f>
        <v>11</v>
      </c>
      <c r="H83" s="32">
        <v>4.5</v>
      </c>
      <c r="I83" s="33"/>
    </row>
    <row r="84" spans="1:9" x14ac:dyDescent="0.3">
      <c r="A84" s="27" t="s">
        <v>37</v>
      </c>
      <c r="B84" s="8" t="s">
        <v>191</v>
      </c>
      <c r="C84" s="28" t="s">
        <v>192</v>
      </c>
      <c r="D84" s="29"/>
      <c r="E84" s="27">
        <v>9</v>
      </c>
      <c r="F84" s="27">
        <v>1</v>
      </c>
      <c r="G84" s="29">
        <f>D84+E84+F84</f>
        <v>10</v>
      </c>
      <c r="H84" s="32">
        <v>1</v>
      </c>
      <c r="I84" s="33"/>
    </row>
  </sheetData>
  <pageMargins left="0.7" right="0.7" top="0.78740157499999996" bottom="0.78740157499999996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"/>
  <sheetViews>
    <sheetView workbookViewId="0"/>
  </sheetViews>
  <sheetFormatPr defaultRowHeight="14.4" x14ac:dyDescent="0.3"/>
  <cols>
    <col min="1" max="1" width="7.6640625" customWidth="1"/>
    <col min="2" max="2" width="26.44140625" customWidth="1"/>
    <col min="3" max="3" width="12.33203125" style="3" customWidth="1"/>
    <col min="4" max="4" width="14.5546875" customWidth="1"/>
    <col min="5" max="5" width="13" customWidth="1"/>
  </cols>
  <sheetData>
    <row r="1" spans="1:4" ht="25.8" x14ac:dyDescent="0.5">
      <c r="A1" s="10" t="s">
        <v>55</v>
      </c>
    </row>
    <row r="2" spans="1:4" ht="10.5" customHeight="1" x14ac:dyDescent="0.45">
      <c r="A2" s="2"/>
    </row>
    <row r="3" spans="1:4" ht="27.75" customHeight="1" thickBot="1" x14ac:dyDescent="0.5">
      <c r="A3" s="2" t="s">
        <v>25</v>
      </c>
    </row>
    <row r="4" spans="1:4" ht="15" thickBot="1" x14ac:dyDescent="0.35">
      <c r="A4" s="4" t="s">
        <v>0</v>
      </c>
      <c r="B4" s="1" t="s">
        <v>1</v>
      </c>
      <c r="C4" s="6" t="s">
        <v>26</v>
      </c>
      <c r="D4" s="5" t="s">
        <v>24</v>
      </c>
    </row>
    <row r="5" spans="1:4" x14ac:dyDescent="0.3">
      <c r="A5" s="23" t="s">
        <v>3</v>
      </c>
      <c r="B5" s="9" t="s">
        <v>42</v>
      </c>
      <c r="D5" s="31">
        <v>100</v>
      </c>
    </row>
    <row r="6" spans="1:4" x14ac:dyDescent="0.3">
      <c r="A6" s="27"/>
      <c r="B6" s="34" t="s">
        <v>64</v>
      </c>
      <c r="C6" s="7"/>
      <c r="D6" s="35">
        <v>100</v>
      </c>
    </row>
    <row r="7" spans="1:4" x14ac:dyDescent="0.3">
      <c r="A7" s="23" t="s">
        <v>5</v>
      </c>
      <c r="B7" s="34" t="s">
        <v>66</v>
      </c>
      <c r="C7" s="7"/>
      <c r="D7" s="35">
        <v>97.8</v>
      </c>
    </row>
    <row r="8" spans="1:4" x14ac:dyDescent="0.3">
      <c r="A8" s="27" t="s">
        <v>6</v>
      </c>
      <c r="B8" s="34" t="s">
        <v>78</v>
      </c>
      <c r="C8" s="7"/>
      <c r="D8" s="35">
        <v>96.5</v>
      </c>
    </row>
    <row r="9" spans="1:4" x14ac:dyDescent="0.3">
      <c r="A9" s="23" t="s">
        <v>7</v>
      </c>
      <c r="B9" s="34" t="s">
        <v>68</v>
      </c>
      <c r="C9" s="7"/>
      <c r="D9" s="35">
        <v>95.6</v>
      </c>
    </row>
    <row r="10" spans="1:4" x14ac:dyDescent="0.3">
      <c r="A10" s="27" t="s">
        <v>8</v>
      </c>
      <c r="B10" s="34" t="s">
        <v>70</v>
      </c>
      <c r="C10" s="7"/>
      <c r="D10" s="35">
        <v>93.4</v>
      </c>
    </row>
    <row r="11" spans="1:4" x14ac:dyDescent="0.3">
      <c r="A11" s="23" t="s">
        <v>9</v>
      </c>
      <c r="B11" s="34" t="s">
        <v>84</v>
      </c>
      <c r="C11" s="7"/>
      <c r="D11" s="35">
        <v>92.9</v>
      </c>
    </row>
    <row r="12" spans="1:4" x14ac:dyDescent="0.3">
      <c r="A12" s="27" t="s">
        <v>10</v>
      </c>
      <c r="B12" s="34" t="s">
        <v>50</v>
      </c>
      <c r="C12" s="7"/>
      <c r="D12" s="35">
        <v>91.2</v>
      </c>
    </row>
    <row r="13" spans="1:4" x14ac:dyDescent="0.3">
      <c r="A13" s="23" t="s">
        <v>11</v>
      </c>
      <c r="B13" s="34" t="s">
        <v>88</v>
      </c>
      <c r="C13" s="7"/>
      <c r="D13" s="35">
        <v>89.4</v>
      </c>
    </row>
    <row r="14" spans="1:4" x14ac:dyDescent="0.3">
      <c r="A14" s="27" t="s">
        <v>12</v>
      </c>
      <c r="B14" s="34" t="s">
        <v>73</v>
      </c>
      <c r="C14" s="7"/>
      <c r="D14" s="35">
        <v>89</v>
      </c>
    </row>
    <row r="15" spans="1:4" x14ac:dyDescent="0.3">
      <c r="A15" s="23" t="s">
        <v>13</v>
      </c>
      <c r="B15" s="34" t="s">
        <v>43</v>
      </c>
      <c r="C15" s="7"/>
      <c r="D15" s="35">
        <v>86.8</v>
      </c>
    </row>
    <row r="16" spans="1:4" x14ac:dyDescent="0.3">
      <c r="A16" s="27" t="s">
        <v>14</v>
      </c>
      <c r="B16" s="34" t="s">
        <v>97</v>
      </c>
      <c r="C16" s="7"/>
      <c r="D16" s="35">
        <v>85.9</v>
      </c>
    </row>
    <row r="17" spans="1:4" x14ac:dyDescent="0.3">
      <c r="A17" s="23" t="s">
        <v>15</v>
      </c>
      <c r="B17" s="34" t="s">
        <v>76</v>
      </c>
      <c r="C17" s="7"/>
      <c r="D17" s="35">
        <v>84.6</v>
      </c>
    </row>
    <row r="18" spans="1:4" x14ac:dyDescent="0.3">
      <c r="A18" s="27" t="s">
        <v>16</v>
      </c>
      <c r="B18" s="34" t="s">
        <v>80</v>
      </c>
      <c r="C18" s="7"/>
      <c r="D18" s="35">
        <v>82.4</v>
      </c>
    </row>
    <row r="19" spans="1:4" x14ac:dyDescent="0.3">
      <c r="A19" s="23" t="s">
        <v>17</v>
      </c>
      <c r="B19" s="34" t="s">
        <v>101</v>
      </c>
      <c r="C19" s="7"/>
      <c r="D19" s="35">
        <v>82.3</v>
      </c>
    </row>
    <row r="20" spans="1:4" x14ac:dyDescent="0.3">
      <c r="A20" s="27" t="s">
        <v>18</v>
      </c>
      <c r="B20" s="34" t="s">
        <v>82</v>
      </c>
      <c r="C20" s="7"/>
      <c r="D20" s="35">
        <v>80.2</v>
      </c>
    </row>
    <row r="21" spans="1:4" x14ac:dyDescent="0.3">
      <c r="A21" s="23" t="s">
        <v>33</v>
      </c>
      <c r="B21" s="34" t="s">
        <v>108</v>
      </c>
      <c r="C21" s="7"/>
      <c r="D21" s="35">
        <v>78.8</v>
      </c>
    </row>
    <row r="22" spans="1:4" x14ac:dyDescent="0.3">
      <c r="A22" s="27" t="s">
        <v>32</v>
      </c>
      <c r="B22" s="34" t="s">
        <v>86</v>
      </c>
      <c r="C22" s="7"/>
      <c r="D22" s="35">
        <v>78</v>
      </c>
    </row>
    <row r="23" spans="1:4" x14ac:dyDescent="0.3">
      <c r="A23" s="23" t="s">
        <v>19</v>
      </c>
      <c r="B23" s="34" t="s">
        <v>90</v>
      </c>
      <c r="C23" s="7"/>
      <c r="D23" s="35">
        <v>75.8</v>
      </c>
    </row>
    <row r="24" spans="1:4" x14ac:dyDescent="0.3">
      <c r="A24" s="27" t="s">
        <v>34</v>
      </c>
      <c r="B24" s="34" t="s">
        <v>110</v>
      </c>
      <c r="C24" s="7"/>
      <c r="D24" s="35">
        <v>75.3</v>
      </c>
    </row>
    <row r="25" spans="1:4" x14ac:dyDescent="0.3">
      <c r="A25" s="23" t="s">
        <v>20</v>
      </c>
      <c r="B25" s="34" t="s">
        <v>92</v>
      </c>
      <c r="C25" s="7"/>
      <c r="D25" s="35">
        <v>73.599999999999994</v>
      </c>
    </row>
    <row r="26" spans="1:4" x14ac:dyDescent="0.3">
      <c r="A26" s="27" t="s">
        <v>35</v>
      </c>
      <c r="B26" s="34" t="s">
        <v>48</v>
      </c>
      <c r="C26" s="7"/>
      <c r="D26" s="35">
        <v>71.7</v>
      </c>
    </row>
    <row r="27" spans="1:4" x14ac:dyDescent="0.3">
      <c r="A27" s="23" t="s">
        <v>27</v>
      </c>
      <c r="B27" s="34" t="s">
        <v>94</v>
      </c>
      <c r="C27" s="7"/>
      <c r="D27" s="35">
        <v>71.400000000000006</v>
      </c>
    </row>
    <row r="28" spans="1:4" x14ac:dyDescent="0.3">
      <c r="A28" s="27" t="s">
        <v>36</v>
      </c>
      <c r="B28" s="34" t="s">
        <v>44</v>
      </c>
      <c r="C28" s="7"/>
      <c r="D28" s="35">
        <v>69.2</v>
      </c>
    </row>
    <row r="29" spans="1:4" x14ac:dyDescent="0.3">
      <c r="A29" s="23" t="s">
        <v>21</v>
      </c>
      <c r="B29" s="34" t="s">
        <v>120</v>
      </c>
      <c r="C29" s="7"/>
      <c r="D29" s="35">
        <v>68.2</v>
      </c>
    </row>
    <row r="30" spans="1:4" x14ac:dyDescent="0.3">
      <c r="A30" s="27" t="s">
        <v>196</v>
      </c>
      <c r="B30" s="34" t="s">
        <v>99</v>
      </c>
      <c r="C30" s="7"/>
      <c r="D30" s="35">
        <v>67</v>
      </c>
    </row>
    <row r="31" spans="1:4" x14ac:dyDescent="0.3">
      <c r="A31" s="23" t="s">
        <v>29</v>
      </c>
      <c r="B31" s="34" t="s">
        <v>103</v>
      </c>
      <c r="C31" s="7"/>
      <c r="D31" s="35">
        <v>64.8</v>
      </c>
    </row>
    <row r="32" spans="1:4" x14ac:dyDescent="0.3">
      <c r="A32" s="27" t="s">
        <v>31</v>
      </c>
      <c r="B32" s="34" t="s">
        <v>122</v>
      </c>
      <c r="C32" s="7"/>
      <c r="D32" s="35">
        <v>64.599999999999994</v>
      </c>
    </row>
    <row r="33" spans="1:4" x14ac:dyDescent="0.3">
      <c r="A33" s="23" t="s">
        <v>37</v>
      </c>
      <c r="B33" s="34" t="s">
        <v>105</v>
      </c>
      <c r="C33" s="7"/>
      <c r="D33" s="35">
        <v>62.6</v>
      </c>
    </row>
    <row r="34" spans="1:4" x14ac:dyDescent="0.3">
      <c r="A34" s="27" t="s">
        <v>22</v>
      </c>
      <c r="B34" s="34" t="s">
        <v>126</v>
      </c>
      <c r="C34" s="7"/>
      <c r="D34" s="35">
        <v>61.1</v>
      </c>
    </row>
    <row r="35" spans="1:4" x14ac:dyDescent="0.3">
      <c r="A35" s="23" t="s">
        <v>38</v>
      </c>
      <c r="B35" s="34" t="s">
        <v>106</v>
      </c>
      <c r="C35" s="7"/>
      <c r="D35" s="35">
        <v>60.4</v>
      </c>
    </row>
    <row r="36" spans="1:4" x14ac:dyDescent="0.3">
      <c r="A36" s="27" t="s">
        <v>23</v>
      </c>
      <c r="B36" s="34" t="s">
        <v>112</v>
      </c>
      <c r="C36" s="7"/>
      <c r="D36" s="35">
        <v>58.2</v>
      </c>
    </row>
    <row r="37" spans="1:4" x14ac:dyDescent="0.3">
      <c r="A37" s="23" t="s">
        <v>28</v>
      </c>
      <c r="B37" s="34" t="s">
        <v>132</v>
      </c>
      <c r="C37" s="7"/>
      <c r="D37" s="35">
        <v>57.6</v>
      </c>
    </row>
    <row r="38" spans="1:4" x14ac:dyDescent="0.3">
      <c r="A38" s="27" t="s">
        <v>54</v>
      </c>
      <c r="B38" s="34" t="s">
        <v>114</v>
      </c>
      <c r="C38" s="7"/>
      <c r="D38" s="35">
        <v>56</v>
      </c>
    </row>
    <row r="39" spans="1:4" x14ac:dyDescent="0.3">
      <c r="A39" s="23" t="s">
        <v>30</v>
      </c>
      <c r="B39" s="34" t="s">
        <v>145</v>
      </c>
      <c r="C39" s="7"/>
      <c r="D39" s="35">
        <v>54</v>
      </c>
    </row>
    <row r="40" spans="1:4" x14ac:dyDescent="0.3">
      <c r="A40" s="27" t="s">
        <v>197</v>
      </c>
      <c r="B40" s="34" t="s">
        <v>45</v>
      </c>
      <c r="C40" s="7"/>
      <c r="D40" s="35">
        <v>53.8</v>
      </c>
    </row>
    <row r="41" spans="1:4" x14ac:dyDescent="0.3">
      <c r="A41" s="23" t="s">
        <v>198</v>
      </c>
      <c r="B41" s="34" t="s">
        <v>117</v>
      </c>
      <c r="C41" s="7"/>
      <c r="D41" s="35">
        <v>51.6</v>
      </c>
    </row>
    <row r="42" spans="1:4" x14ac:dyDescent="0.3">
      <c r="A42" s="27" t="s">
        <v>199</v>
      </c>
      <c r="B42" s="34" t="s">
        <v>149</v>
      </c>
      <c r="C42" s="7"/>
      <c r="D42" s="35">
        <v>50.5</v>
      </c>
    </row>
    <row r="43" spans="1:4" x14ac:dyDescent="0.3">
      <c r="A43" s="23" t="s">
        <v>200</v>
      </c>
      <c r="B43" s="34" t="s">
        <v>124</v>
      </c>
      <c r="C43" s="7"/>
      <c r="D43" s="35">
        <v>49.4</v>
      </c>
    </row>
    <row r="44" spans="1:4" x14ac:dyDescent="0.3">
      <c r="A44" s="27" t="s">
        <v>201</v>
      </c>
      <c r="B44" s="34" t="s">
        <v>128</v>
      </c>
      <c r="C44" s="7"/>
      <c r="D44" s="35">
        <v>47.2</v>
      </c>
    </row>
    <row r="45" spans="1:4" x14ac:dyDescent="0.3">
      <c r="A45" s="23" t="s">
        <v>202</v>
      </c>
      <c r="B45" s="34" t="s">
        <v>151</v>
      </c>
      <c r="C45" s="7"/>
      <c r="D45" s="35">
        <v>47</v>
      </c>
    </row>
    <row r="46" spans="1:4" x14ac:dyDescent="0.3">
      <c r="A46" s="27" t="s">
        <v>203</v>
      </c>
      <c r="B46" s="34" t="s">
        <v>130</v>
      </c>
      <c r="C46" s="7"/>
      <c r="D46" s="35">
        <v>45</v>
      </c>
    </row>
    <row r="47" spans="1:4" x14ac:dyDescent="0.3">
      <c r="A47" s="23" t="s">
        <v>204</v>
      </c>
      <c r="B47" s="34" t="s">
        <v>153</v>
      </c>
      <c r="C47" s="7"/>
      <c r="D47" s="35">
        <v>43.4</v>
      </c>
    </row>
    <row r="48" spans="1:4" x14ac:dyDescent="0.3">
      <c r="A48" s="27" t="s">
        <v>205</v>
      </c>
      <c r="B48" s="34" t="s">
        <v>49</v>
      </c>
      <c r="C48" s="7"/>
      <c r="D48" s="35">
        <v>42.8</v>
      </c>
    </row>
    <row r="49" spans="1:4" x14ac:dyDescent="0.3">
      <c r="A49" s="23" t="s">
        <v>206</v>
      </c>
      <c r="B49" s="34" t="s">
        <v>134</v>
      </c>
      <c r="C49" s="7"/>
      <c r="D49" s="35">
        <v>40.6</v>
      </c>
    </row>
    <row r="50" spans="1:4" x14ac:dyDescent="0.3">
      <c r="A50" s="27" t="s">
        <v>207</v>
      </c>
      <c r="B50" s="34" t="s">
        <v>53</v>
      </c>
      <c r="C50" s="7"/>
      <c r="D50" s="35">
        <v>39.9</v>
      </c>
    </row>
    <row r="51" spans="1:4" x14ac:dyDescent="0.3">
      <c r="A51" s="23" t="s">
        <v>210</v>
      </c>
      <c r="B51" s="34" t="s">
        <v>46</v>
      </c>
      <c r="C51" s="7"/>
      <c r="D51" s="35">
        <v>38.4</v>
      </c>
    </row>
    <row r="52" spans="1:4" x14ac:dyDescent="0.3">
      <c r="A52" s="27" t="s">
        <v>211</v>
      </c>
      <c r="B52" s="34" t="s">
        <v>158</v>
      </c>
      <c r="C52" s="7"/>
      <c r="D52" s="35">
        <v>36.4</v>
      </c>
    </row>
    <row r="53" spans="1:4" x14ac:dyDescent="0.3">
      <c r="A53" s="23" t="s">
        <v>212</v>
      </c>
      <c r="B53" s="34" t="s">
        <v>137</v>
      </c>
      <c r="C53" s="7"/>
      <c r="D53" s="35">
        <v>36.200000000000003</v>
      </c>
    </row>
    <row r="54" spans="1:4" x14ac:dyDescent="0.3">
      <c r="A54" s="27" t="s">
        <v>213</v>
      </c>
      <c r="B54" s="34" t="s">
        <v>139</v>
      </c>
      <c r="C54" s="7"/>
      <c r="D54" s="35">
        <v>34</v>
      </c>
    </row>
    <row r="55" spans="1:4" x14ac:dyDescent="0.3">
      <c r="A55" s="23" t="s">
        <v>214</v>
      </c>
      <c r="B55" s="34" t="s">
        <v>52</v>
      </c>
      <c r="C55" s="7"/>
      <c r="D55" s="35">
        <v>32.799999999999997</v>
      </c>
    </row>
    <row r="56" spans="1:4" x14ac:dyDescent="0.3">
      <c r="A56" s="27" t="s">
        <v>215</v>
      </c>
      <c r="B56" s="34" t="s">
        <v>141</v>
      </c>
      <c r="C56" s="7"/>
      <c r="D56" s="35">
        <v>31.8</v>
      </c>
    </row>
    <row r="57" spans="1:4" x14ac:dyDescent="0.3">
      <c r="A57" s="23" t="s">
        <v>216</v>
      </c>
      <c r="B57" s="34" t="s">
        <v>143</v>
      </c>
      <c r="C57" s="7"/>
      <c r="D57" s="35">
        <v>29.6</v>
      </c>
    </row>
    <row r="58" spans="1:4" x14ac:dyDescent="0.3">
      <c r="A58" s="27" t="s">
        <v>217</v>
      </c>
      <c r="B58" s="34" t="s">
        <v>169</v>
      </c>
      <c r="C58" s="7"/>
      <c r="D58" s="35">
        <v>29.3</v>
      </c>
    </row>
    <row r="59" spans="1:4" x14ac:dyDescent="0.3">
      <c r="A59" s="23" t="s">
        <v>218</v>
      </c>
      <c r="B59" s="34" t="s">
        <v>147</v>
      </c>
      <c r="C59" s="7"/>
      <c r="D59" s="35">
        <v>27.4</v>
      </c>
    </row>
    <row r="60" spans="1:4" x14ac:dyDescent="0.3">
      <c r="A60" s="27" t="s">
        <v>219</v>
      </c>
      <c r="B60" s="34" t="s">
        <v>172</v>
      </c>
      <c r="C60" s="7"/>
      <c r="D60" s="35">
        <v>25.8</v>
      </c>
    </row>
    <row r="61" spans="1:4" x14ac:dyDescent="0.3">
      <c r="A61" s="23" t="s">
        <v>220</v>
      </c>
      <c r="B61" s="34" t="s">
        <v>156</v>
      </c>
      <c r="C61" s="7"/>
      <c r="D61" s="35">
        <v>25.2</v>
      </c>
    </row>
    <row r="62" spans="1:4" x14ac:dyDescent="0.3">
      <c r="A62" s="27" t="s">
        <v>221</v>
      </c>
      <c r="B62" s="34" t="s">
        <v>160</v>
      </c>
      <c r="C62" s="7"/>
      <c r="D62" s="35">
        <v>23</v>
      </c>
    </row>
    <row r="63" spans="1:4" x14ac:dyDescent="0.3">
      <c r="A63" s="23" t="s">
        <v>222</v>
      </c>
      <c r="B63" s="34" t="s">
        <v>39</v>
      </c>
      <c r="C63" s="7"/>
      <c r="D63" s="35">
        <v>22.2</v>
      </c>
    </row>
    <row r="64" spans="1:4" x14ac:dyDescent="0.3">
      <c r="A64" s="27" t="s">
        <v>223</v>
      </c>
      <c r="B64" s="34" t="s">
        <v>41</v>
      </c>
      <c r="C64" s="7"/>
      <c r="D64" s="35">
        <v>20.8</v>
      </c>
    </row>
    <row r="65" spans="1:4" x14ac:dyDescent="0.3">
      <c r="A65" s="23" t="s">
        <v>224</v>
      </c>
      <c r="B65" s="34" t="s">
        <v>177</v>
      </c>
      <c r="C65" s="7"/>
      <c r="D65" s="35">
        <v>18.7</v>
      </c>
    </row>
    <row r="66" spans="1:4" x14ac:dyDescent="0.3">
      <c r="A66" s="27" t="s">
        <v>225</v>
      </c>
      <c r="B66" s="34" t="s">
        <v>163</v>
      </c>
      <c r="C66" s="7"/>
      <c r="D66" s="35">
        <v>18.600000000000001</v>
      </c>
    </row>
    <row r="67" spans="1:4" x14ac:dyDescent="0.3">
      <c r="A67" s="23" t="s">
        <v>226</v>
      </c>
      <c r="B67" s="34" t="s">
        <v>40</v>
      </c>
      <c r="C67" s="7"/>
      <c r="D67" s="35">
        <v>16.399999999999999</v>
      </c>
    </row>
    <row r="68" spans="1:4" x14ac:dyDescent="0.3">
      <c r="A68" s="27" t="s">
        <v>227</v>
      </c>
      <c r="B68" s="34" t="s">
        <v>179</v>
      </c>
      <c r="C68" s="7"/>
      <c r="D68" s="35">
        <v>15.1</v>
      </c>
    </row>
    <row r="69" spans="1:4" x14ac:dyDescent="0.3">
      <c r="A69" s="23" t="s">
        <v>228</v>
      </c>
      <c r="B69" s="34" t="s">
        <v>167</v>
      </c>
      <c r="C69" s="7"/>
      <c r="D69" s="35">
        <v>14.2</v>
      </c>
    </row>
    <row r="70" spans="1:4" x14ac:dyDescent="0.3">
      <c r="A70" s="27" t="s">
        <v>229</v>
      </c>
      <c r="B70" s="34" t="s">
        <v>47</v>
      </c>
      <c r="C70" s="7"/>
      <c r="D70" s="35">
        <v>12</v>
      </c>
    </row>
    <row r="71" spans="1:4" x14ac:dyDescent="0.3">
      <c r="A71" s="23" t="s">
        <v>230</v>
      </c>
      <c r="B71" s="34" t="s">
        <v>183</v>
      </c>
      <c r="C71" s="7"/>
      <c r="D71" s="35">
        <v>11.6</v>
      </c>
    </row>
    <row r="72" spans="1:4" x14ac:dyDescent="0.3">
      <c r="A72" s="27" t="s">
        <v>231</v>
      </c>
      <c r="B72" s="34" t="s">
        <v>175</v>
      </c>
      <c r="C72" s="7"/>
      <c r="D72" s="35">
        <v>9.8000000000000007</v>
      </c>
    </row>
    <row r="73" spans="1:4" x14ac:dyDescent="0.3">
      <c r="A73" s="23" t="s">
        <v>232</v>
      </c>
      <c r="B73" s="34" t="s">
        <v>184</v>
      </c>
      <c r="C73" s="7"/>
      <c r="D73" s="35">
        <v>8.1</v>
      </c>
    </row>
    <row r="74" spans="1:4" x14ac:dyDescent="0.3">
      <c r="A74" s="27" t="s">
        <v>233</v>
      </c>
      <c r="B74" s="34" t="s">
        <v>181</v>
      </c>
      <c r="C74" s="7"/>
      <c r="D74" s="35">
        <v>7.6</v>
      </c>
    </row>
    <row r="75" spans="1:4" x14ac:dyDescent="0.3">
      <c r="A75" s="23" t="s">
        <v>234</v>
      </c>
      <c r="B75" s="34" t="s">
        <v>51</v>
      </c>
      <c r="C75" s="7"/>
      <c r="D75" s="35">
        <v>5.4</v>
      </c>
    </row>
    <row r="76" spans="1:4" x14ac:dyDescent="0.3">
      <c r="A76" s="27" t="s">
        <v>235</v>
      </c>
      <c r="B76" s="34" t="s">
        <v>187</v>
      </c>
      <c r="C76" s="7"/>
      <c r="D76" s="35">
        <v>4.5</v>
      </c>
    </row>
    <row r="77" spans="1:4" x14ac:dyDescent="0.3">
      <c r="A77" s="23" t="s">
        <v>236</v>
      </c>
      <c r="B77" s="34" t="s">
        <v>189</v>
      </c>
      <c r="C77" s="7"/>
      <c r="D77" s="35">
        <v>3.2</v>
      </c>
    </row>
    <row r="78" spans="1:4" x14ac:dyDescent="0.3">
      <c r="A78" s="27" t="s">
        <v>237</v>
      </c>
      <c r="B78" s="34" t="s">
        <v>193</v>
      </c>
      <c r="C78" s="7"/>
      <c r="D78" s="35">
        <v>1</v>
      </c>
    </row>
    <row r="79" spans="1:4" x14ac:dyDescent="0.3">
      <c r="A79" s="23"/>
      <c r="B79" s="34" t="s">
        <v>191</v>
      </c>
      <c r="C79" s="7"/>
      <c r="D79" s="35">
        <v>1</v>
      </c>
    </row>
  </sheetData>
  <sortState ref="B5:D79">
    <sortCondition descending="1" ref="D5:D79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Výsledky po kategoriích s body</vt:lpstr>
      <vt:lpstr>Pořadí dle bodů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Mikenda</dc:creator>
  <cp:lastModifiedBy>Policie_zadni_vrat.</cp:lastModifiedBy>
  <dcterms:created xsi:type="dcterms:W3CDTF">2023-05-22T18:41:46Z</dcterms:created>
  <dcterms:modified xsi:type="dcterms:W3CDTF">2026-01-14T04:21:01Z</dcterms:modified>
</cp:coreProperties>
</file>