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-30" windowWidth="11745" windowHeight="8115"/>
  </bookViews>
  <sheets>
    <sheet name="Celkové hodnocení - po 3.závodě" sheetId="10" r:id="rId1"/>
    <sheet name="1.závod" sheetId="11" r:id="rId2"/>
    <sheet name="2.závod" sheetId="12" r:id="rId3"/>
    <sheet name="3.závod" sheetId="14" r:id="rId4"/>
  </sheets>
  <definedNames>
    <definedName name="_xlnm._FilterDatabase" localSheetId="0" hidden="1">'Celkové hodnocení - po 3.závodě'!$A$1:$Q$135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36" i="10"/>
  <c r="T236"/>
  <c r="U236"/>
  <c r="V236"/>
  <c r="F236"/>
  <c r="S25"/>
  <c r="T25"/>
  <c r="U25"/>
  <c r="V25"/>
  <c r="S33"/>
  <c r="T33"/>
  <c r="U33"/>
  <c r="V33"/>
  <c r="S42"/>
  <c r="T42"/>
  <c r="U42"/>
  <c r="V42"/>
  <c r="S56"/>
  <c r="T56"/>
  <c r="U56"/>
  <c r="V56"/>
  <c r="S77"/>
  <c r="T77"/>
  <c r="U77"/>
  <c r="V77"/>
  <c r="S91"/>
  <c r="T91"/>
  <c r="U91"/>
  <c r="V91"/>
  <c r="S104"/>
  <c r="T104"/>
  <c r="U104"/>
  <c r="V104"/>
  <c r="S124"/>
  <c r="T124"/>
  <c r="U124"/>
  <c r="V124"/>
  <c r="S140"/>
  <c r="T140"/>
  <c r="U140"/>
  <c r="V140"/>
  <c r="S156"/>
  <c r="T156"/>
  <c r="U156"/>
  <c r="V156"/>
  <c r="S173"/>
  <c r="T173"/>
  <c r="U173"/>
  <c r="V173"/>
  <c r="S225"/>
  <c r="T225"/>
  <c r="U225"/>
  <c r="V225"/>
  <c r="S226"/>
  <c r="T226"/>
  <c r="U226"/>
  <c r="V226"/>
  <c r="S227"/>
  <c r="T227"/>
  <c r="U227"/>
  <c r="V227"/>
  <c r="S20"/>
  <c r="T20"/>
  <c r="U20"/>
  <c r="V20"/>
  <c r="S36"/>
  <c r="T36"/>
  <c r="U36"/>
  <c r="V36"/>
  <c r="S64"/>
  <c r="T64"/>
  <c r="U64"/>
  <c r="V64"/>
  <c r="S108"/>
  <c r="T108"/>
  <c r="U108"/>
  <c r="V108"/>
  <c r="S228"/>
  <c r="T228"/>
  <c r="U228"/>
  <c r="V228"/>
  <c r="S40"/>
  <c r="T40"/>
  <c r="U40"/>
  <c r="V40"/>
  <c r="S54"/>
  <c r="T54"/>
  <c r="U54"/>
  <c r="V54"/>
  <c r="S61"/>
  <c r="T61"/>
  <c r="U61"/>
  <c r="V61"/>
  <c r="S74"/>
  <c r="T74"/>
  <c r="U74"/>
  <c r="V74"/>
  <c r="S87"/>
  <c r="T87"/>
  <c r="U87"/>
  <c r="V87"/>
  <c r="S101"/>
  <c r="T101"/>
  <c r="U101"/>
  <c r="V101"/>
  <c r="S119"/>
  <c r="T119"/>
  <c r="U119"/>
  <c r="V119"/>
  <c r="S137"/>
  <c r="T137"/>
  <c r="U137"/>
  <c r="V137"/>
  <c r="S153"/>
  <c r="T153"/>
  <c r="U153"/>
  <c r="V153"/>
  <c r="S170"/>
  <c r="T170"/>
  <c r="U170"/>
  <c r="V170"/>
  <c r="S188"/>
  <c r="T188"/>
  <c r="U188"/>
  <c r="V188"/>
  <c r="S202"/>
  <c r="T202"/>
  <c r="U202"/>
  <c r="V202"/>
  <c r="S229"/>
  <c r="T229"/>
  <c r="U229"/>
  <c r="V229"/>
  <c r="S45"/>
  <c r="T45"/>
  <c r="U45"/>
  <c r="V45"/>
  <c r="S62"/>
  <c r="T62"/>
  <c r="U62"/>
  <c r="V62"/>
  <c r="S88"/>
  <c r="T88"/>
  <c r="U88"/>
  <c r="V88"/>
  <c r="S120"/>
  <c r="T120"/>
  <c r="U120"/>
  <c r="V120"/>
  <c r="S154"/>
  <c r="T154"/>
  <c r="U154"/>
  <c r="V154"/>
  <c r="S189"/>
  <c r="T189"/>
  <c r="U189"/>
  <c r="V189"/>
  <c r="S230"/>
  <c r="T230"/>
  <c r="U230"/>
  <c r="V230"/>
  <c r="S50"/>
  <c r="T50"/>
  <c r="U50"/>
  <c r="V50"/>
  <c r="S69"/>
  <c r="T69"/>
  <c r="U69"/>
  <c r="V69"/>
  <c r="S102"/>
  <c r="T102"/>
  <c r="U102"/>
  <c r="V102"/>
  <c r="S142"/>
  <c r="T142"/>
  <c r="U142"/>
  <c r="V142"/>
  <c r="S182"/>
  <c r="T182"/>
  <c r="U182"/>
  <c r="V182"/>
  <c r="S231"/>
  <c r="T231"/>
  <c r="U231"/>
  <c r="V231"/>
  <c r="S79"/>
  <c r="T79"/>
  <c r="U79"/>
  <c r="V79"/>
  <c r="S128"/>
  <c r="T128"/>
  <c r="U128"/>
  <c r="V128"/>
  <c r="S176"/>
  <c r="T176"/>
  <c r="U176"/>
  <c r="V176"/>
  <c r="S232"/>
  <c r="T232"/>
  <c r="U232"/>
  <c r="V232"/>
  <c r="S75"/>
  <c r="T75"/>
  <c r="U75"/>
  <c r="V75"/>
  <c r="S121"/>
  <c r="T121"/>
  <c r="U121"/>
  <c r="V121"/>
  <c r="S171"/>
  <c r="T171"/>
  <c r="U171"/>
  <c r="V171"/>
  <c r="S233"/>
  <c r="T233"/>
  <c r="U233"/>
  <c r="V233"/>
  <c r="F25"/>
  <c r="F33"/>
  <c r="F42"/>
  <c r="F56"/>
  <c r="F77"/>
  <c r="F91"/>
  <c r="F104"/>
  <c r="F124"/>
  <c r="F140"/>
  <c r="F156"/>
  <c r="F173"/>
  <c r="F225"/>
  <c r="F226"/>
  <c r="F227"/>
  <c r="F20"/>
  <c r="F36"/>
  <c r="F64"/>
  <c r="F108"/>
  <c r="F228"/>
  <c r="F40"/>
  <c r="F54"/>
  <c r="F61"/>
  <c r="F74"/>
  <c r="F87"/>
  <c r="F101"/>
  <c r="F119"/>
  <c r="F137"/>
  <c r="F153"/>
  <c r="F170"/>
  <c r="F188"/>
  <c r="F202"/>
  <c r="F229"/>
  <c r="F45"/>
  <c r="F62"/>
  <c r="F88"/>
  <c r="F120"/>
  <c r="F154"/>
  <c r="F189"/>
  <c r="F230"/>
  <c r="F50"/>
  <c r="F69"/>
  <c r="F102"/>
  <c r="F142"/>
  <c r="F182"/>
  <c r="F231"/>
  <c r="F79"/>
  <c r="F128"/>
  <c r="F176"/>
  <c r="F232"/>
  <c r="F75"/>
  <c r="F121"/>
  <c r="F171"/>
  <c r="F233"/>
  <c r="D25"/>
  <c r="D33"/>
  <c r="D42"/>
  <c r="D56"/>
  <c r="D77"/>
  <c r="D91"/>
  <c r="D104"/>
  <c r="D124"/>
  <c r="D140"/>
  <c r="D156"/>
  <c r="D173"/>
  <c r="D225"/>
  <c r="D226"/>
  <c r="D227"/>
  <c r="D20"/>
  <c r="D36"/>
  <c r="D64"/>
  <c r="D108"/>
  <c r="D228"/>
  <c r="D40"/>
  <c r="D54"/>
  <c r="D61"/>
  <c r="D74"/>
  <c r="D87"/>
  <c r="D101"/>
  <c r="D119"/>
  <c r="D137"/>
  <c r="D153"/>
  <c r="D170"/>
  <c r="D188"/>
  <c r="D202"/>
  <c r="D229"/>
  <c r="D45"/>
  <c r="D62"/>
  <c r="D88"/>
  <c r="D120"/>
  <c r="D154"/>
  <c r="D189"/>
  <c r="D230"/>
  <c r="D50"/>
  <c r="D69"/>
  <c r="D102"/>
  <c r="D142"/>
  <c r="D231"/>
  <c r="D128"/>
  <c r="D232"/>
  <c r="D121"/>
  <c r="D233"/>
  <c r="D171" l="1"/>
  <c r="D75"/>
  <c r="D176"/>
  <c r="D79"/>
  <c r="D182"/>
  <c r="D236"/>
  <c r="S18"/>
  <c r="T18"/>
  <c r="U18"/>
  <c r="V18"/>
  <c r="S19"/>
  <c r="T19"/>
  <c r="U19"/>
  <c r="V19"/>
  <c r="S21"/>
  <c r="T21"/>
  <c r="U21"/>
  <c r="V21"/>
  <c r="S23"/>
  <c r="T23"/>
  <c r="U23"/>
  <c r="V23"/>
  <c r="S29"/>
  <c r="T29"/>
  <c r="U29"/>
  <c r="V29"/>
  <c r="S31"/>
  <c r="T31"/>
  <c r="U31"/>
  <c r="V31"/>
  <c r="S34"/>
  <c r="T34"/>
  <c r="U34"/>
  <c r="V34"/>
  <c r="S43"/>
  <c r="T43"/>
  <c r="U43"/>
  <c r="V43"/>
  <c r="S46"/>
  <c r="T46"/>
  <c r="U46"/>
  <c r="V46"/>
  <c r="S52"/>
  <c r="T52"/>
  <c r="U52"/>
  <c r="V52"/>
  <c r="S53"/>
  <c r="T53"/>
  <c r="U53"/>
  <c r="V53"/>
  <c r="S55"/>
  <c r="T55"/>
  <c r="U55"/>
  <c r="V55"/>
  <c r="S58"/>
  <c r="T58"/>
  <c r="U58"/>
  <c r="V58"/>
  <c r="S66"/>
  <c r="T66"/>
  <c r="U66"/>
  <c r="V66"/>
  <c r="S67"/>
  <c r="T67"/>
  <c r="U67"/>
  <c r="V67"/>
  <c r="S78"/>
  <c r="T78"/>
  <c r="U78"/>
  <c r="V78"/>
  <c r="S81"/>
  <c r="T81"/>
  <c r="U81"/>
  <c r="V81"/>
  <c r="S85"/>
  <c r="T85"/>
  <c r="U85"/>
  <c r="V85"/>
  <c r="S90"/>
  <c r="T90"/>
  <c r="U90"/>
  <c r="V90"/>
  <c r="S96"/>
  <c r="T96"/>
  <c r="U96"/>
  <c r="V96"/>
  <c r="S98"/>
  <c r="T98"/>
  <c r="U98"/>
  <c r="V98"/>
  <c r="S103"/>
  <c r="T103"/>
  <c r="U103"/>
  <c r="V103"/>
  <c r="S106"/>
  <c r="T106"/>
  <c r="U106"/>
  <c r="V106"/>
  <c r="S114"/>
  <c r="T114"/>
  <c r="U114"/>
  <c r="V114"/>
  <c r="S115"/>
  <c r="T115"/>
  <c r="U115"/>
  <c r="V115"/>
  <c r="S122"/>
  <c r="T122"/>
  <c r="U122"/>
  <c r="V122"/>
  <c r="S130"/>
  <c r="T130"/>
  <c r="U130"/>
  <c r="V130"/>
  <c r="S131"/>
  <c r="T131"/>
  <c r="U131"/>
  <c r="V131"/>
  <c r="S135"/>
  <c r="T135"/>
  <c r="U135"/>
  <c r="V135"/>
  <c r="S141"/>
  <c r="T141"/>
  <c r="U141"/>
  <c r="V141"/>
  <c r="S145"/>
  <c r="T145"/>
  <c r="U145"/>
  <c r="V145"/>
  <c r="S149"/>
  <c r="T149"/>
  <c r="U149"/>
  <c r="V149"/>
  <c r="S155"/>
  <c r="T155"/>
  <c r="U155"/>
  <c r="V155"/>
  <c r="S160"/>
  <c r="T160"/>
  <c r="U160"/>
  <c r="V160"/>
  <c r="S166"/>
  <c r="T166"/>
  <c r="U166"/>
  <c r="V166"/>
  <c r="S172"/>
  <c r="T172"/>
  <c r="U172"/>
  <c r="V172"/>
  <c r="S181"/>
  <c r="T181"/>
  <c r="U181"/>
  <c r="V181"/>
  <c r="S184"/>
  <c r="T184"/>
  <c r="U184"/>
  <c r="V184"/>
  <c r="S195"/>
  <c r="T195"/>
  <c r="U195"/>
  <c r="V195"/>
  <c r="S199"/>
  <c r="T199"/>
  <c r="U199"/>
  <c r="V199"/>
  <c r="S205"/>
  <c r="T205"/>
  <c r="U205"/>
  <c r="V205"/>
  <c r="S207"/>
  <c r="T207"/>
  <c r="U207"/>
  <c r="V207"/>
  <c r="S222"/>
  <c r="T222"/>
  <c r="U222"/>
  <c r="V222"/>
  <c r="S223"/>
  <c r="T223"/>
  <c r="U223"/>
  <c r="V223"/>
  <c r="S224"/>
  <c r="T224"/>
  <c r="U224"/>
  <c r="V224"/>
  <c r="S235"/>
  <c r="T235"/>
  <c r="U235"/>
  <c r="V235"/>
  <c r="F18"/>
  <c r="F19"/>
  <c r="F21"/>
  <c r="F23"/>
  <c r="F29"/>
  <c r="F31"/>
  <c r="F34"/>
  <c r="F43"/>
  <c r="F46"/>
  <c r="F52"/>
  <c r="F53"/>
  <c r="F55"/>
  <c r="F58"/>
  <c r="F66"/>
  <c r="F67"/>
  <c r="F78"/>
  <c r="F81"/>
  <c r="F85"/>
  <c r="F90"/>
  <c r="F96"/>
  <c r="F98"/>
  <c r="F103"/>
  <c r="F106"/>
  <c r="F114"/>
  <c r="F115"/>
  <c r="F122"/>
  <c r="F130"/>
  <c r="F131"/>
  <c r="F135"/>
  <c r="F141"/>
  <c r="F145"/>
  <c r="F149"/>
  <c r="F155"/>
  <c r="F160"/>
  <c r="F166"/>
  <c r="F172"/>
  <c r="F181"/>
  <c r="F184"/>
  <c r="F195"/>
  <c r="F199"/>
  <c r="F205"/>
  <c r="F207"/>
  <c r="F222"/>
  <c r="F223"/>
  <c r="F224"/>
  <c r="F235"/>
  <c r="S4"/>
  <c r="T4"/>
  <c r="U4"/>
  <c r="V4"/>
  <c r="S47"/>
  <c r="T47"/>
  <c r="U47"/>
  <c r="V47"/>
  <c r="F47"/>
  <c r="F72"/>
  <c r="F73"/>
  <c r="F12"/>
  <c r="F10"/>
  <c r="F86"/>
  <c r="F92"/>
  <c r="F15"/>
  <c r="F99"/>
  <c r="F125"/>
  <c r="F126"/>
  <c r="F134"/>
  <c r="F6"/>
  <c r="F157"/>
  <c r="F158"/>
  <c r="F167"/>
  <c r="F169"/>
  <c r="F168"/>
  <c r="F187"/>
  <c r="F190"/>
  <c r="F71"/>
  <c r="F219"/>
  <c r="F17"/>
  <c r="S38"/>
  <c r="T38"/>
  <c r="U38"/>
  <c r="V38"/>
  <c r="S211"/>
  <c r="T211"/>
  <c r="U211"/>
  <c r="V211"/>
  <c r="S178"/>
  <c r="T178"/>
  <c r="U178"/>
  <c r="V178"/>
  <c r="S14"/>
  <c r="T14"/>
  <c r="U14"/>
  <c r="V14"/>
  <c r="D224" l="1"/>
  <c r="D223"/>
  <c r="D222"/>
  <c r="D207"/>
  <c r="D205"/>
  <c r="D199"/>
  <c r="D195"/>
  <c r="D184"/>
  <c r="D181"/>
  <c r="D172"/>
  <c r="D166"/>
  <c r="D160"/>
  <c r="D155"/>
  <c r="D149"/>
  <c r="D145"/>
  <c r="D141"/>
  <c r="D135"/>
  <c r="D131"/>
  <c r="D130"/>
  <c r="D122"/>
  <c r="D115"/>
  <c r="D114"/>
  <c r="D106"/>
  <c r="D103"/>
  <c r="D98"/>
  <c r="D96"/>
  <c r="D90"/>
  <c r="D85"/>
  <c r="D81"/>
  <c r="D78"/>
  <c r="D67"/>
  <c r="D66"/>
  <c r="D58"/>
  <c r="D55"/>
  <c r="D53"/>
  <c r="D52"/>
  <c r="D46"/>
  <c r="D43"/>
  <c r="D34"/>
  <c r="D31"/>
  <c r="D29"/>
  <c r="D23"/>
  <c r="D21"/>
  <c r="D19"/>
  <c r="D18"/>
  <c r="D235"/>
  <c r="F4"/>
  <c r="D47"/>
  <c r="F16"/>
  <c r="S9"/>
  <c r="U9"/>
  <c r="V9"/>
  <c r="T9"/>
  <c r="F22" l="1"/>
  <c r="T169"/>
  <c r="V169"/>
  <c r="S169"/>
  <c r="U169"/>
  <c r="D4" l="1"/>
  <c r="T201"/>
  <c r="V201"/>
  <c r="F24"/>
  <c r="S201"/>
  <c r="U201"/>
  <c r="F26" l="1"/>
  <c r="T5"/>
  <c r="V5"/>
  <c r="S5"/>
  <c r="U5"/>
  <c r="F80" l="1"/>
  <c r="T10"/>
  <c r="V10"/>
  <c r="F100"/>
  <c r="F27"/>
  <c r="S10"/>
  <c r="U10"/>
  <c r="F7" l="1"/>
  <c r="T82"/>
  <c r="V82"/>
  <c r="S82"/>
  <c r="U82"/>
  <c r="F28" l="1"/>
  <c r="T190"/>
  <c r="V190"/>
  <c r="S190"/>
  <c r="U190"/>
  <c r="F105" l="1"/>
  <c r="T144"/>
  <c r="V144"/>
  <c r="F32"/>
  <c r="S144"/>
  <c r="U144"/>
  <c r="T12" l="1"/>
  <c r="V12"/>
  <c r="S12"/>
  <c r="U12"/>
  <c r="F35"/>
  <c r="F14" l="1"/>
  <c r="F107"/>
  <c r="F37"/>
  <c r="T3"/>
  <c r="V3"/>
  <c r="S3"/>
  <c r="U3"/>
  <c r="T125" l="1"/>
  <c r="V125"/>
  <c r="F39"/>
  <c r="S125"/>
  <c r="U125"/>
  <c r="F109" l="1"/>
  <c r="F41"/>
  <c r="T129"/>
  <c r="V129"/>
  <c r="S129"/>
  <c r="U129"/>
  <c r="F82" l="1"/>
  <c r="F136" l="1"/>
  <c r="T16" l="1"/>
  <c r="S16"/>
  <c r="U16"/>
  <c r="V16"/>
  <c r="S35"/>
  <c r="U35"/>
  <c r="T35"/>
  <c r="V35"/>
  <c r="F9"/>
  <c r="D16" l="1"/>
  <c r="D12"/>
  <c r="F127"/>
  <c r="S174"/>
  <c r="U174"/>
  <c r="T174"/>
  <c r="V174"/>
  <c r="F94"/>
  <c r="D35"/>
  <c r="S7"/>
  <c r="T7"/>
  <c r="U7"/>
  <c r="V7"/>
  <c r="D7" l="1"/>
  <c r="V95"/>
  <c r="T95"/>
  <c r="S95"/>
  <c r="U95"/>
  <c r="F44"/>
  <c r="F30"/>
  <c r="F48" l="1"/>
  <c r="V133"/>
  <c r="S133"/>
  <c r="T133"/>
  <c r="U133"/>
  <c r="F174"/>
  <c r="F138"/>
  <c r="V30" l="1"/>
  <c r="U30"/>
  <c r="T30"/>
  <c r="S30"/>
  <c r="V113"/>
  <c r="U113"/>
  <c r="T113"/>
  <c r="S113"/>
  <c r="T132"/>
  <c r="F13"/>
  <c r="U132"/>
  <c r="S132"/>
  <c r="V132"/>
  <c r="S157"/>
  <c r="U157"/>
  <c r="T157"/>
  <c r="V157"/>
  <c r="F112"/>
  <c r="S27"/>
  <c r="U27"/>
  <c r="T27"/>
  <c r="V27"/>
  <c r="F110"/>
  <c r="D27" l="1"/>
  <c r="S2"/>
  <c r="U2"/>
  <c r="F159"/>
  <c r="T2"/>
  <c r="V2"/>
  <c r="T221" l="1"/>
  <c r="S221"/>
  <c r="U221"/>
  <c r="V221"/>
  <c r="S217"/>
  <c r="U217"/>
  <c r="T217"/>
  <c r="V217"/>
  <c r="F49"/>
  <c r="F191" l="1"/>
  <c r="U118"/>
  <c r="T118"/>
  <c r="F129"/>
  <c r="S118"/>
  <c r="V118"/>
  <c r="F139" l="1"/>
  <c r="T196" l="1"/>
  <c r="S196"/>
  <c r="U196"/>
  <c r="V196"/>
  <c r="F11"/>
  <c r="F93"/>
  <c r="S203" l="1"/>
  <c r="U203"/>
  <c r="T203"/>
  <c r="V203"/>
  <c r="F175"/>
  <c r="T117" l="1"/>
  <c r="S117"/>
  <c r="V117"/>
  <c r="U117"/>
  <c r="S123"/>
  <c r="U123"/>
  <c r="T123"/>
  <c r="V123"/>
  <c r="F111"/>
  <c r="D82"/>
  <c r="S112" l="1"/>
  <c r="U112"/>
  <c r="T112"/>
  <c r="V112"/>
  <c r="F113"/>
  <c r="S150"/>
  <c r="U150"/>
  <c r="T150"/>
  <c r="V150"/>
  <c r="F161"/>
  <c r="D112" l="1"/>
  <c r="T86"/>
  <c r="U86"/>
  <c r="V86"/>
  <c r="S86"/>
  <c r="D113"/>
  <c r="S177"/>
  <c r="U177"/>
  <c r="T177"/>
  <c r="V177"/>
  <c r="F2"/>
  <c r="F162"/>
  <c r="D9"/>
  <c r="D86" l="1"/>
  <c r="U215"/>
  <c r="V215"/>
  <c r="T215"/>
  <c r="S215"/>
  <c r="T127"/>
  <c r="V127"/>
  <c r="U127"/>
  <c r="S127"/>
  <c r="F51"/>
  <c r="V206"/>
  <c r="U206"/>
  <c r="T206"/>
  <c r="S206"/>
  <c r="F83"/>
  <c r="V165"/>
  <c r="S165"/>
  <c r="T165"/>
  <c r="U165"/>
  <c r="D2"/>
  <c r="F57"/>
  <c r="S57" l="1"/>
  <c r="U57"/>
  <c r="T57"/>
  <c r="V57"/>
  <c r="S39"/>
  <c r="T39"/>
  <c r="V39"/>
  <c r="U39"/>
  <c r="F215"/>
  <c r="V208"/>
  <c r="S208"/>
  <c r="T208"/>
  <c r="U208"/>
  <c r="F143"/>
  <c r="D57" l="1"/>
  <c r="D39"/>
  <c r="D125"/>
  <c r="D215"/>
  <c r="S204"/>
  <c r="T204"/>
  <c r="V204"/>
  <c r="U204"/>
  <c r="F144"/>
  <c r="S83" l="1"/>
  <c r="T83"/>
  <c r="V83"/>
  <c r="U83"/>
  <c r="F76"/>
  <c r="D83" l="1"/>
  <c r="D127"/>
  <c r="S41"/>
  <c r="T41"/>
  <c r="V41"/>
  <c r="U41"/>
  <c r="F192"/>
  <c r="D41" l="1"/>
  <c r="U44"/>
  <c r="S44"/>
  <c r="T44"/>
  <c r="V44"/>
  <c r="D129"/>
  <c r="U146"/>
  <c r="V146"/>
  <c r="S146"/>
  <c r="T146"/>
  <c r="F95"/>
  <c r="D44" l="1"/>
  <c r="F177"/>
  <c r="D95"/>
  <c r="F194" l="1"/>
  <c r="U26" l="1"/>
  <c r="V26"/>
  <c r="S26"/>
  <c r="T26"/>
  <c r="S136"/>
  <c r="T136"/>
  <c r="V136"/>
  <c r="U136"/>
  <c r="F5"/>
  <c r="D26" l="1"/>
  <c r="S200"/>
  <c r="V200"/>
  <c r="T200"/>
  <c r="D10" s="1"/>
  <c r="U200"/>
  <c r="D5"/>
  <c r="S68"/>
  <c r="T68"/>
  <c r="V68"/>
  <c r="U68"/>
  <c r="F214"/>
  <c r="V167" l="1"/>
  <c r="T167"/>
  <c r="U167"/>
  <c r="S167"/>
  <c r="S219"/>
  <c r="T219"/>
  <c r="V219"/>
  <c r="U219"/>
  <c r="F89"/>
  <c r="D219" l="1"/>
  <c r="D14"/>
  <c r="S134"/>
  <c r="T134"/>
  <c r="V134"/>
  <c r="U134"/>
  <c r="F163"/>
  <c r="D134" l="1"/>
  <c r="D136"/>
  <c r="S192"/>
  <c r="T192"/>
  <c r="U192"/>
  <c r="V192"/>
  <c r="F193"/>
  <c r="S110" l="1"/>
  <c r="T110"/>
  <c r="U110"/>
  <c r="V110"/>
  <c r="F146"/>
  <c r="D110" l="1"/>
  <c r="D30"/>
  <c r="S187"/>
  <c r="T187"/>
  <c r="V187"/>
  <c r="U187"/>
  <c r="U197"/>
  <c r="T197"/>
  <c r="S197"/>
  <c r="V197"/>
  <c r="F59"/>
  <c r="F196" l="1"/>
  <c r="S161"/>
  <c r="V161"/>
  <c r="U161"/>
  <c r="T161"/>
  <c r="F178" l="1"/>
  <c r="U32"/>
  <c r="T32"/>
  <c r="S32"/>
  <c r="V32"/>
  <c r="D32" l="1"/>
  <c r="U220"/>
  <c r="V220"/>
  <c r="S220"/>
  <c r="T220"/>
  <c r="D144"/>
  <c r="U76"/>
  <c r="V76"/>
  <c r="S76"/>
  <c r="T76"/>
  <c r="F60"/>
  <c r="D146" l="1"/>
  <c r="D76"/>
  <c r="S92"/>
  <c r="T92"/>
  <c r="U92"/>
  <c r="V92"/>
  <c r="F217"/>
  <c r="D92" l="1"/>
  <c r="F197"/>
  <c r="T191" l="1"/>
  <c r="V191"/>
  <c r="U191"/>
  <c r="S191"/>
  <c r="D217" s="1"/>
  <c r="F147"/>
  <c r="T218" l="1"/>
  <c r="V218"/>
  <c r="U218"/>
  <c r="S218"/>
  <c r="F116"/>
  <c r="F164" l="1"/>
  <c r="U93" l="1"/>
  <c r="V93"/>
  <c r="S93"/>
  <c r="T93"/>
  <c r="S72"/>
  <c r="T72"/>
  <c r="V72"/>
  <c r="U72"/>
  <c r="F63"/>
  <c r="D72" l="1"/>
  <c r="S13"/>
  <c r="U13"/>
  <c r="T13"/>
  <c r="V13"/>
  <c r="D157"/>
  <c r="U175"/>
  <c r="T175"/>
  <c r="V175"/>
  <c r="S175"/>
  <c r="F132"/>
  <c r="D13" l="1"/>
  <c r="U212"/>
  <c r="T212"/>
  <c r="V212"/>
  <c r="S212"/>
  <c r="F198"/>
  <c r="D132"/>
  <c r="S159" l="1"/>
  <c r="T159"/>
  <c r="U159"/>
  <c r="V159"/>
  <c r="U143"/>
  <c r="T143"/>
  <c r="V143"/>
  <c r="S143"/>
  <c r="F212"/>
  <c r="D159" l="1"/>
  <c r="D143"/>
  <c r="D161"/>
  <c r="U8"/>
  <c r="V8"/>
  <c r="S8"/>
  <c r="T8"/>
  <c r="F179"/>
  <c r="D212"/>
  <c r="S193" l="1"/>
  <c r="T193"/>
  <c r="U193"/>
  <c r="V193"/>
  <c r="F200"/>
  <c r="S37" l="1"/>
  <c r="T37"/>
  <c r="V37"/>
  <c r="U37"/>
  <c r="U198"/>
  <c r="V198"/>
  <c r="S198"/>
  <c r="T198"/>
  <c r="F3"/>
  <c r="D37" l="1"/>
  <c r="U179"/>
  <c r="S179"/>
  <c r="T179"/>
  <c r="V179"/>
  <c r="D3"/>
  <c r="F84"/>
  <c r="V180" l="1"/>
  <c r="T180"/>
  <c r="U180"/>
  <c r="S180"/>
  <c r="F148"/>
  <c r="T89" l="1"/>
  <c r="V89"/>
  <c r="S89"/>
  <c r="U89"/>
  <c r="F201"/>
  <c r="D89" l="1"/>
  <c r="T94"/>
  <c r="V94"/>
  <c r="S94"/>
  <c r="U94"/>
  <c r="D167"/>
  <c r="S22"/>
  <c r="T22"/>
  <c r="V22"/>
  <c r="U22"/>
  <c r="F118"/>
  <c r="D94" l="1"/>
  <c r="D22"/>
  <c r="S107"/>
  <c r="U107"/>
  <c r="T107"/>
  <c r="V107"/>
  <c r="D169"/>
  <c r="S168"/>
  <c r="T168"/>
  <c r="V168"/>
  <c r="U168"/>
  <c r="F165"/>
  <c r="D118"/>
  <c r="D107" l="1"/>
  <c r="T162"/>
  <c r="S162"/>
  <c r="U162"/>
  <c r="V162"/>
  <c r="D168"/>
  <c r="D165"/>
  <c r="S80"/>
  <c r="T80"/>
  <c r="V80"/>
  <c r="U80"/>
  <c r="F8"/>
  <c r="D162" l="1"/>
  <c r="D80"/>
  <c r="U116"/>
  <c r="V116"/>
  <c r="S116"/>
  <c r="T116"/>
  <c r="D8"/>
  <c r="D174"/>
  <c r="V158"/>
  <c r="U158"/>
  <c r="T158"/>
  <c r="S158"/>
  <c r="F218"/>
  <c r="D158" l="1"/>
  <c r="D116"/>
  <c r="V210"/>
  <c r="T210"/>
  <c r="S210"/>
  <c r="U210"/>
  <c r="D175"/>
  <c r="D218"/>
  <c r="T63"/>
  <c r="S63"/>
  <c r="V63"/>
  <c r="U63"/>
  <c r="F97"/>
  <c r="D63" l="1"/>
  <c r="D93"/>
  <c r="V105"/>
  <c r="U105"/>
  <c r="T105"/>
  <c r="S105"/>
  <c r="D105" s="1"/>
  <c r="F180"/>
  <c r="D177" l="1"/>
  <c r="T73"/>
  <c r="S73"/>
  <c r="V73"/>
  <c r="U73"/>
  <c r="F203"/>
  <c r="D73" l="1"/>
  <c r="V100"/>
  <c r="T100"/>
  <c r="U100"/>
  <c r="S100"/>
  <c r="D178"/>
  <c r="T84"/>
  <c r="S84"/>
  <c r="V84"/>
  <c r="U84"/>
  <c r="F150"/>
  <c r="D100" l="1"/>
  <c r="D84"/>
  <c r="S152"/>
  <c r="U152"/>
  <c r="V152"/>
  <c r="T152"/>
  <c r="D179"/>
  <c r="V148"/>
  <c r="U148"/>
  <c r="T148"/>
  <c r="S148"/>
  <c r="F65"/>
  <c r="D150"/>
  <c r="F204" l="1"/>
  <c r="D180"/>
  <c r="U49" l="1"/>
  <c r="V49"/>
  <c r="S49"/>
  <c r="T49"/>
  <c r="F221"/>
  <c r="D49" l="1"/>
  <c r="U111"/>
  <c r="S111"/>
  <c r="V111"/>
  <c r="T111"/>
  <c r="F117"/>
  <c r="D111" l="1"/>
  <c r="V17"/>
  <c r="T17"/>
  <c r="U17"/>
  <c r="S17"/>
  <c r="S59"/>
  <c r="T59"/>
  <c r="V59"/>
  <c r="U59"/>
  <c r="F38"/>
  <c r="D117"/>
  <c r="D148" l="1"/>
  <c r="D17"/>
  <c r="D59"/>
  <c r="D187"/>
  <c r="T6"/>
  <c r="S6"/>
  <c r="U6"/>
  <c r="V6"/>
  <c r="D38"/>
  <c r="U28"/>
  <c r="T28"/>
  <c r="V28"/>
  <c r="S28"/>
  <c r="F68"/>
  <c r="D6" l="1"/>
  <c r="D28"/>
  <c r="S48"/>
  <c r="U48"/>
  <c r="T48"/>
  <c r="V48"/>
  <c r="D68"/>
  <c r="D190"/>
  <c r="U147"/>
  <c r="T147"/>
  <c r="V147"/>
  <c r="S147"/>
  <c r="D147" s="1"/>
  <c r="F133"/>
  <c r="D48" l="1"/>
  <c r="D133"/>
  <c r="D191"/>
  <c r="V138"/>
  <c r="U138"/>
  <c r="T138"/>
  <c r="S138"/>
  <c r="F206"/>
  <c r="D138" l="1"/>
  <c r="T151"/>
  <c r="V151"/>
  <c r="U151"/>
  <c r="S151"/>
  <c r="D192"/>
  <c r="S70"/>
  <c r="T70"/>
  <c r="U70"/>
  <c r="V70"/>
  <c r="F183"/>
  <c r="T183" l="1"/>
  <c r="V183"/>
  <c r="S183"/>
  <c r="U183"/>
  <c r="D183" s="1"/>
  <c r="S163"/>
  <c r="T163"/>
  <c r="U163"/>
  <c r="V163"/>
  <c r="F151"/>
  <c r="D163" l="1"/>
  <c r="D193"/>
  <c r="S11"/>
  <c r="T11"/>
  <c r="U11"/>
  <c r="V11"/>
  <c r="F208"/>
  <c r="D151"/>
  <c r="D11" l="1"/>
  <c r="U194"/>
  <c r="V194"/>
  <c r="T194"/>
  <c r="S194"/>
  <c r="D196"/>
  <c r="U139"/>
  <c r="V139"/>
  <c r="S139"/>
  <c r="T139"/>
  <c r="F70"/>
  <c r="D139" l="1"/>
  <c r="D194"/>
  <c r="S60"/>
  <c r="T60"/>
  <c r="U60"/>
  <c r="V60"/>
  <c r="D197"/>
  <c r="U164"/>
  <c r="V164"/>
  <c r="F220"/>
  <c r="S164"/>
  <c r="T164"/>
  <c r="D70"/>
  <c r="D164" l="1"/>
  <c r="D60"/>
  <c r="D220"/>
  <c r="D198"/>
  <c r="S214"/>
  <c r="T214"/>
  <c r="U214"/>
  <c r="V214"/>
  <c r="F209"/>
  <c r="D214" l="1"/>
  <c r="D200"/>
  <c r="S99"/>
  <c r="U99"/>
  <c r="T99"/>
  <c r="V99"/>
  <c r="U24"/>
  <c r="V24"/>
  <c r="S24"/>
  <c r="T24"/>
  <c r="F123"/>
  <c r="D24" l="1"/>
  <c r="D99"/>
  <c r="U216"/>
  <c r="S216"/>
  <c r="D221" s="1"/>
  <c r="V216"/>
  <c r="T216"/>
  <c r="D201"/>
  <c r="V15"/>
  <c r="S15"/>
  <c r="T15"/>
  <c r="F185"/>
  <c r="U15"/>
  <c r="D123"/>
  <c r="D15" l="1"/>
  <c r="S65"/>
  <c r="U65"/>
  <c r="T65"/>
  <c r="V65"/>
  <c r="D203"/>
  <c r="U126"/>
  <c r="V126"/>
  <c r="S126"/>
  <c r="T126"/>
  <c r="F152"/>
  <c r="D65" l="1"/>
  <c r="D126"/>
  <c r="D152"/>
  <c r="D204"/>
  <c r="S51"/>
  <c r="T51"/>
  <c r="U51"/>
  <c r="V51"/>
  <c r="F210"/>
  <c r="D51" l="1"/>
  <c r="S234"/>
  <c r="T234"/>
  <c r="U234"/>
  <c r="V234"/>
  <c r="D206"/>
  <c r="F213"/>
  <c r="S109"/>
  <c r="T109"/>
  <c r="U109"/>
  <c r="V109"/>
  <c r="D109" l="1"/>
  <c r="S185"/>
  <c r="T185"/>
  <c r="F216"/>
  <c r="U185"/>
  <c r="V185"/>
  <c r="D208"/>
  <c r="U186"/>
  <c r="V186"/>
  <c r="S186"/>
  <c r="T186"/>
  <c r="F211"/>
  <c r="D185" l="1"/>
  <c r="T213"/>
  <c r="V213"/>
  <c r="U213"/>
  <c r="S213"/>
  <c r="D216"/>
  <c r="F234"/>
  <c r="S97"/>
  <c r="T97"/>
  <c r="U97"/>
  <c r="V97"/>
  <c r="D97" l="1"/>
  <c r="D213"/>
  <c r="D210"/>
  <c r="V209"/>
  <c r="T209"/>
  <c r="U209"/>
  <c r="S209"/>
  <c r="D234"/>
  <c r="F186"/>
  <c r="U71"/>
  <c r="V71"/>
  <c r="S71"/>
  <c r="T71"/>
  <c r="D211" l="1"/>
  <c r="D71"/>
  <c r="D209"/>
  <c r="D186"/>
</calcChain>
</file>

<file path=xl/sharedStrings.xml><?xml version="1.0" encoding="utf-8"?>
<sst xmlns="http://schemas.openxmlformats.org/spreadsheetml/2006/main" count="1291" uniqueCount="489">
  <si>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</si>
  <si>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</si>
  <si>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</si>
  <si>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</si>
  <si>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</si>
  <si>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</si>
  <si>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</si>
  <si>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</si>
  <si>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</si>
  <si>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</si>
  <si>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</si>
  <si>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</si>
  <si>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</si>
  <si>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</si>
  <si>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</si>
  <si>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</si>
  <si>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</si>
  <si>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</si>
  <si>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</si>
  <si>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</si>
  <si>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</si>
  <si>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Příjmení a jméno</t>
  </si>
  <si>
    <t>Klub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</si>
  <si>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</si>
  <si>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</si>
  <si>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</si>
  <si>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</si>
  <si>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</si>
  <si>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</si>
  <si>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</si>
  <si>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</si>
  <si>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</si>
  <si>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</si>
  <si>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</si>
  <si>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</si>
  <si>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</si>
  <si>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Body celkem</t>
  </si>
  <si>
    <t>1. závod</t>
  </si>
  <si>
    <t>2. závod</t>
  </si>
  <si>
    <t>3. závod</t>
  </si>
  <si>
    <t>4. závod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</si>
  <si>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</si>
  <si>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</si>
  <si>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</si>
  <si>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</si>
  <si>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</si>
  <si>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</si>
  <si>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</si>
  <si>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</si>
  <si>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</si>
  <si>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</si>
  <si>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</si>
  <si>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</si>
  <si>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</si>
  <si>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</si>
  <si>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</si>
  <si>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</si>
  <si>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</si>
  <si>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</si>
  <si>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</si>
  <si>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</si>
  <si>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</si>
  <si>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</si>
  <si>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</si>
  <si>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</si>
  <si>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</si>
  <si>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</si>
  <si>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</si>
  <si>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</si>
  <si>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</si>
  <si>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</si>
  <si>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</si>
  <si>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</si>
  <si>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</si>
  <si>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</si>
  <si>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73.</t>
  </si>
  <si>
    <t>74.</t>
  </si>
  <si>
    <t>75.</t>
  </si>
  <si>
    <t>76.</t>
  </si>
  <si>
    <t>79.</t>
  </si>
  <si>
    <t>80.</t>
  </si>
  <si>
    <t>81.</t>
  </si>
  <si>
    <t>82.</t>
  </si>
  <si>
    <t>83.</t>
  </si>
  <si>
    <t>84.</t>
  </si>
  <si>
    <t>85.</t>
  </si>
  <si>
    <t>86.</t>
  </si>
  <si>
    <t>88.</t>
  </si>
  <si>
    <t>89.</t>
  </si>
  <si>
    <t>90.</t>
  </si>
  <si>
    <t>91.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</si>
  <si>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</si>
  <si>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</si>
  <si>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</si>
  <si>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</si>
  <si>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</si>
  <si>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</si>
  <si>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</si>
  <si>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</si>
  <si>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</si>
  <si>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</si>
  <si>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</si>
  <si>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</si>
  <si>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107.</t>
  </si>
  <si>
    <t>108.</t>
  </si>
  <si>
    <t>109.</t>
  </si>
  <si>
    <t>110.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</si>
  <si>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</si>
  <si>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</si>
  <si>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</si>
  <si>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</si>
  <si>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</si>
  <si>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</si>
  <si>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</si>
  <si>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</si>
  <si>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</si>
  <si>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</si>
  <si>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</si>
  <si>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</si>
  <si>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</si>
  <si>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</si>
  <si>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128.</t>
  </si>
  <si>
    <t>129.</t>
  </si>
  <si>
    <t>132.</t>
  </si>
  <si>
    <t>133.</t>
  </si>
  <si>
    <t>135.</t>
  </si>
  <si>
    <t>137.</t>
  </si>
  <si>
    <t>138.</t>
  </si>
  <si>
    <t>140.</t>
  </si>
  <si>
    <t>141.</t>
  </si>
  <si>
    <t>142.</t>
  </si>
  <si>
    <t>145.</t>
  </si>
  <si>
    <t>146.</t>
  </si>
  <si>
    <t>148.</t>
  </si>
  <si>
    <t>150.</t>
  </si>
  <si>
    <t>154.</t>
  </si>
  <si>
    <t>155.</t>
  </si>
  <si>
    <t>157.</t>
  </si>
  <si>
    <t>158.</t>
  </si>
  <si>
    <t>159.</t>
  </si>
  <si>
    <t>160.</t>
  </si>
  <si>
    <t>161.</t>
  </si>
  <si>
    <t>162.</t>
  </si>
  <si>
    <t>5. závod</t>
  </si>
  <si>
    <t>163.</t>
  </si>
  <si>
    <t>180.</t>
  </si>
  <si>
    <t>* =  pořadatel závodu ( obdrží počet bodů = tři jeho nejlepší závody/3)</t>
  </si>
  <si>
    <t>1. nejlepší</t>
  </si>
  <si>
    <t>2. nejlepší</t>
  </si>
  <si>
    <t>3. nejlepší</t>
  </si>
  <si>
    <t>Pořadí SOS</t>
  </si>
  <si>
    <t>Pořadí body celkem</t>
  </si>
  <si>
    <t>6. závod</t>
  </si>
  <si>
    <t>4. nejlepší</t>
  </si>
  <si>
    <t>7. závod</t>
  </si>
  <si>
    <t>Bílý Jakub</t>
  </si>
  <si>
    <t>DOK</t>
  </si>
  <si>
    <t>Šutera Josef</t>
  </si>
  <si>
    <t>CET</t>
  </si>
  <si>
    <t>Budaj Radoslav</t>
  </si>
  <si>
    <t>Martan Jiří</t>
  </si>
  <si>
    <t>VLI</t>
  </si>
  <si>
    <t>Klein Martin</t>
  </si>
  <si>
    <t>LTP</t>
  </si>
  <si>
    <t>Baldrian Petr</t>
  </si>
  <si>
    <t>PGP</t>
  </si>
  <si>
    <t>Hnízdil Matěj</t>
  </si>
  <si>
    <t>KAS</t>
  </si>
  <si>
    <t>Vlach Martin</t>
  </si>
  <si>
    <t>Buk Michal</t>
  </si>
  <si>
    <t>ROU</t>
  </si>
  <si>
    <t>Žejdlík Michal</t>
  </si>
  <si>
    <t>Černý Michal</t>
  </si>
  <si>
    <t>Macek Jiří</t>
  </si>
  <si>
    <t>LIT</t>
  </si>
  <si>
    <t>Nerad Jaroslav</t>
  </si>
  <si>
    <t>Dvořák Pavel</t>
  </si>
  <si>
    <t>LPM</t>
  </si>
  <si>
    <t>Hnízdil Jan</t>
  </si>
  <si>
    <t>Vokalek František</t>
  </si>
  <si>
    <t>Kabát Jan</t>
  </si>
  <si>
    <t>Bozděch Tobiáš</t>
  </si>
  <si>
    <t>KPY</t>
  </si>
  <si>
    <t>Kučerka Jan</t>
  </si>
  <si>
    <t>Simr Pavel</t>
  </si>
  <si>
    <t>Střelba Ondřej</t>
  </si>
  <si>
    <t>Fiala Jakub</t>
  </si>
  <si>
    <t>SLA</t>
  </si>
  <si>
    <t>Kožina Petr</t>
  </si>
  <si>
    <t>Štěpán Petr</t>
  </si>
  <si>
    <t>LDC</t>
  </si>
  <si>
    <t>Valenta Martin</t>
  </si>
  <si>
    <t>Klein Aleš</t>
  </si>
  <si>
    <t>Lukavec Petr</t>
  </si>
  <si>
    <t>SMR</t>
  </si>
  <si>
    <t>Brabenec Pavel</t>
  </si>
  <si>
    <t>Kohl Jiří</t>
  </si>
  <si>
    <t>Vokalek Miroslav</t>
  </si>
  <si>
    <t>Lachman Tomáš</t>
  </si>
  <si>
    <t>Dobeš Václav</t>
  </si>
  <si>
    <t>Kurfürst Pavel</t>
  </si>
  <si>
    <t>FSP</t>
  </si>
  <si>
    <t>Pavlíček Lubomír</t>
  </si>
  <si>
    <t xml:space="preserve">Krejčí Ladislav </t>
  </si>
  <si>
    <t>Baldrianová Barbora</t>
  </si>
  <si>
    <t>VSP</t>
  </si>
  <si>
    <t>Pavlíčková Hana</t>
  </si>
  <si>
    <t>Kožinová Jana</t>
  </si>
  <si>
    <t>Králová Vanda</t>
  </si>
  <si>
    <t>BZP</t>
  </si>
  <si>
    <t>Martanová Daniela</t>
  </si>
  <si>
    <t>Konečná Marcela</t>
  </si>
  <si>
    <t>EKP</t>
  </si>
  <si>
    <t>Votava Matěj</t>
  </si>
  <si>
    <t>KUL</t>
  </si>
  <si>
    <t>Jareš Ondřej</t>
  </si>
  <si>
    <t>Moutvička Ondřej</t>
  </si>
  <si>
    <t>Novák Miloš</t>
  </si>
  <si>
    <t>SCP</t>
  </si>
  <si>
    <t>Martinec Pavel</t>
  </si>
  <si>
    <t>Maleček Vít</t>
  </si>
  <si>
    <t>Lošťáková Ela</t>
  </si>
  <si>
    <t>Lošťáková Ivana</t>
  </si>
  <si>
    <t>Malečková Iva</t>
  </si>
  <si>
    <t>Dudlová Jana</t>
  </si>
  <si>
    <t>ODV</t>
  </si>
  <si>
    <t>Bazinková Blanka</t>
  </si>
  <si>
    <t>Kučerková Romana</t>
  </si>
  <si>
    <t>STB</t>
  </si>
  <si>
    <t>Žejdlíková Eliška</t>
  </si>
  <si>
    <t>Mikulášová Helena</t>
  </si>
  <si>
    <t>Zelená Markéta</t>
  </si>
  <si>
    <t>Kamírová Gabriela</t>
  </si>
  <si>
    <t>Slezáčková Věra</t>
  </si>
  <si>
    <t>Vaňková Saša</t>
  </si>
  <si>
    <t>Hellerová Tereza</t>
  </si>
  <si>
    <t>Krausová Marcela</t>
  </si>
  <si>
    <t>LCV</t>
  </si>
  <si>
    <t>Fuchsová Eliška</t>
  </si>
  <si>
    <t>Rokoš Jan</t>
  </si>
  <si>
    <t>Galuška Jáchym</t>
  </si>
  <si>
    <t>Bazinek Lukáš</t>
  </si>
  <si>
    <t>Louša Ladislav</t>
  </si>
  <si>
    <t>Louša Vítek</t>
  </si>
  <si>
    <t>Pavlík Tobiáš</t>
  </si>
  <si>
    <t>Nosál Stanislav</t>
  </si>
  <si>
    <t>LBE</t>
  </si>
  <si>
    <t>Baldrianová Eva</t>
  </si>
  <si>
    <t>Malečková Pavlína</t>
  </si>
  <si>
    <t>Brotánková Lenka</t>
  </si>
  <si>
    <t>Rančáková Stáňa</t>
  </si>
  <si>
    <t>DKL</t>
  </si>
  <si>
    <t>Kurfürstová Magdalena</t>
  </si>
  <si>
    <t>Krejčová Jana</t>
  </si>
  <si>
    <t>Kovandová Kamila</t>
  </si>
  <si>
    <t>Freyová Michaela</t>
  </si>
  <si>
    <t>Žejdlíková Jitka</t>
  </si>
  <si>
    <t>Dvořáková Kateřina</t>
  </si>
  <si>
    <t>Zábranská Ivana</t>
  </si>
  <si>
    <t>Šperlingová Michaela</t>
  </si>
  <si>
    <t>Šuterová Kateřina</t>
  </si>
  <si>
    <t>Šimková Markéta</t>
  </si>
  <si>
    <t>LME</t>
  </si>
  <si>
    <t>Zenkerová Miluše</t>
  </si>
  <si>
    <t>Galuška Radovan</t>
  </si>
  <si>
    <t>Kučerka Radek</t>
  </si>
  <si>
    <t>Šlemr Ondřej</t>
  </si>
  <si>
    <t>Pleskotovi</t>
  </si>
  <si>
    <t>Dudl Vojtěch</t>
  </si>
  <si>
    <t>Stanko Ondřej</t>
  </si>
  <si>
    <t>Linhart Matyáš</t>
  </si>
  <si>
    <t>Šmídl Matěj</t>
  </si>
  <si>
    <t>Zábranský František</t>
  </si>
  <si>
    <t>Hranáč Ladislav</t>
  </si>
  <si>
    <t>Varhaníková Halka</t>
  </si>
  <si>
    <t>Dudlová Hana</t>
  </si>
  <si>
    <t>Leníková Jana</t>
  </si>
  <si>
    <t>DLT</t>
  </si>
  <si>
    <t>Dobiášová Jitka</t>
  </si>
  <si>
    <t>Hirato Jaroslava</t>
  </si>
  <si>
    <t>Přibilová Barbora</t>
  </si>
  <si>
    <t>Přibilová Markéta</t>
  </si>
  <si>
    <t>Fuchsová Marie</t>
  </si>
  <si>
    <t>Hlavničková Anna</t>
  </si>
  <si>
    <t xml:space="preserve">Linhartová Helena </t>
  </si>
  <si>
    <t>Soukupová Edita</t>
  </si>
  <si>
    <t>Šimková Šárka</t>
  </si>
  <si>
    <t>Baldrian Josef</t>
  </si>
  <si>
    <t>Klein David</t>
  </si>
  <si>
    <t>Vaněk Radovan</t>
  </si>
  <si>
    <t xml:space="preserve">Vaněk Jáchym </t>
  </si>
  <si>
    <t>Galuška Viktor</t>
  </si>
  <si>
    <t>Lukavec Tomáš</t>
  </si>
  <si>
    <t>Brotánek Honzík</t>
  </si>
  <si>
    <t>Šimek Přemysl</t>
  </si>
  <si>
    <t>Duda Mireček</t>
  </si>
  <si>
    <t xml:space="preserve">Šuterovi </t>
  </si>
  <si>
    <t>Budaj Oliver</t>
  </si>
  <si>
    <t>Hirato Jan</t>
  </si>
  <si>
    <t>Soukup Matouš</t>
  </si>
  <si>
    <t>Pavlík Eliáš</t>
  </si>
  <si>
    <t>Mokrý Martínek</t>
  </si>
  <si>
    <t>Šmídl Vítek</t>
  </si>
  <si>
    <t>Smejkal Jiří</t>
  </si>
  <si>
    <t>Pavlík Přemek</t>
  </si>
  <si>
    <t>Hořejší Karolína</t>
  </si>
  <si>
    <t>Kurfürstová Marie</t>
  </si>
  <si>
    <t>Brotánková Klára</t>
  </si>
  <si>
    <t>Hořejší Kristýna</t>
  </si>
  <si>
    <t>Kučerková Adéla</t>
  </si>
  <si>
    <t>Kurfürstová Anna</t>
  </si>
  <si>
    <t>Lukavcová Zuzana</t>
  </si>
  <si>
    <t>Vokalková Jana</t>
  </si>
  <si>
    <t>Mokrá Monika</t>
  </si>
  <si>
    <t>Hirato Jana</t>
  </si>
  <si>
    <t>Duda Miroslav</t>
  </si>
  <si>
    <t>53.</t>
  </si>
  <si>
    <t>77.</t>
  </si>
  <si>
    <t>78.</t>
  </si>
  <si>
    <t>87.</t>
  </si>
  <si>
    <t>92.</t>
  </si>
  <si>
    <t>105.</t>
  </si>
  <si>
    <t>111.</t>
  </si>
  <si>
    <t>Pořadí v 1. závodě</t>
  </si>
  <si>
    <t>Body za závod</t>
  </si>
  <si>
    <t>Matoušek Martin</t>
  </si>
  <si>
    <t>SPC</t>
  </si>
  <si>
    <t>Fröhlich Martin</t>
  </si>
  <si>
    <t>DKP</t>
  </si>
  <si>
    <t>Koldinský Jan</t>
  </si>
  <si>
    <t>Šindelka Antonín</t>
  </si>
  <si>
    <t>DLP</t>
  </si>
  <si>
    <t>Blahuta Marek</t>
  </si>
  <si>
    <t>MFP</t>
  </si>
  <si>
    <t>Eiselt Jan</t>
  </si>
  <si>
    <t>Wurz Bohuslav</t>
  </si>
  <si>
    <t>Hošek Ladislav</t>
  </si>
  <si>
    <t>Vyšinský Adam</t>
  </si>
  <si>
    <t>Buriánek Jaromír</t>
  </si>
  <si>
    <t>Průša Josef</t>
  </si>
  <si>
    <t>Míchal Martin</t>
  </si>
  <si>
    <t>Duda František</t>
  </si>
  <si>
    <t>Cichra Patrik</t>
  </si>
  <si>
    <t>TAP</t>
  </si>
  <si>
    <t>Kohlová Zuzana</t>
  </si>
  <si>
    <t>Hejtmánková Kateřina</t>
  </si>
  <si>
    <t>PDY</t>
  </si>
  <si>
    <t>Blažková Kristýna</t>
  </si>
  <si>
    <t>Blahutová Hana</t>
  </si>
  <si>
    <t>Beranová Vlasta</t>
  </si>
  <si>
    <t>UVP</t>
  </si>
  <si>
    <t>Tloušťová Eva</t>
  </si>
  <si>
    <t>Vyšínská Michaela</t>
  </si>
  <si>
    <t>Průšová Hana</t>
  </si>
  <si>
    <t>Míchalová Marcela</t>
  </si>
  <si>
    <t>Cichrová Iveta</t>
  </si>
  <si>
    <t>Strnad Jakub</t>
  </si>
  <si>
    <t>John Vladimír</t>
  </si>
  <si>
    <t>Kantůrek Tomáš</t>
  </si>
  <si>
    <t>Votoček Aleš</t>
  </si>
  <si>
    <t>Topol Milan</t>
  </si>
  <si>
    <t>Berný Jáchym</t>
  </si>
  <si>
    <t>Kučera Tomáš</t>
  </si>
  <si>
    <t>Dobiáš Jaromír</t>
  </si>
  <si>
    <t>Skupina 9 dětí</t>
  </si>
  <si>
    <t>Koukal Jan</t>
  </si>
  <si>
    <t>Berná Klára</t>
  </si>
  <si>
    <t>Blahutová Lucie</t>
  </si>
  <si>
    <t>Živcová Pavlína</t>
  </si>
  <si>
    <t>Berná Markéta</t>
  </si>
  <si>
    <t>Benešová Zuzana</t>
  </si>
  <si>
    <t>Richterová Ilona</t>
  </si>
  <si>
    <t>Pohlová Kateřina</t>
  </si>
  <si>
    <t>Zavadilová Naďa</t>
  </si>
  <si>
    <t>Zmeková Míla</t>
  </si>
  <si>
    <t>SLP</t>
  </si>
  <si>
    <t>Černá Simona</t>
  </si>
  <si>
    <t>Matoušková Kateřina</t>
  </si>
  <si>
    <t>Öner Eda</t>
  </si>
  <si>
    <t>USK</t>
  </si>
  <si>
    <t>Dobiášová Eliška</t>
  </si>
  <si>
    <t>Horáková Dana</t>
  </si>
  <si>
    <t>Puštík</t>
  </si>
  <si>
    <t>Pořadí v 2. závodě</t>
  </si>
  <si>
    <t>31.</t>
  </si>
  <si>
    <t>Buková Jana</t>
  </si>
  <si>
    <t>Vyšínský Adam</t>
  </si>
  <si>
    <t>106.</t>
  </si>
  <si>
    <t>134.</t>
  </si>
  <si>
    <t>143.</t>
  </si>
  <si>
    <t>149.</t>
  </si>
  <si>
    <t>164.</t>
  </si>
  <si>
    <t>Kovářová Lenka</t>
  </si>
  <si>
    <t>Dubský Aleš</t>
  </si>
  <si>
    <t>Kmínek Jan</t>
  </si>
  <si>
    <t>Pavlová Martina</t>
  </si>
  <si>
    <t>Ryšánek Vojtěch</t>
  </si>
  <si>
    <t>Kalenský Pavel</t>
  </si>
  <si>
    <t>SUL</t>
  </si>
  <si>
    <t>Kmínková Michala</t>
  </si>
  <si>
    <t>Mužíček Martin</t>
  </si>
  <si>
    <t>Pavel Petr</t>
  </si>
  <si>
    <t>Eiselt Miloš</t>
  </si>
  <si>
    <t>Hrádková Kateřina</t>
  </si>
  <si>
    <t>Kalenská Lenka</t>
  </si>
  <si>
    <t>Glöckner Michael</t>
  </si>
  <si>
    <t>Babický Tomáš</t>
  </si>
  <si>
    <t>RUM</t>
  </si>
  <si>
    <t>Portz Viktoria</t>
  </si>
  <si>
    <t>Votava Jan</t>
  </si>
  <si>
    <t>Budilová Jana</t>
  </si>
  <si>
    <t>Cabalka Antonín</t>
  </si>
  <si>
    <t>Kovářová Alena</t>
  </si>
  <si>
    <t>Ženíšek Radek</t>
  </si>
  <si>
    <t>Raška Ondřej</t>
  </si>
  <si>
    <t>Hrádek Vojtěch</t>
  </si>
  <si>
    <t>Bruner Luboš</t>
  </si>
  <si>
    <t>Kubecová Magdalena</t>
  </si>
  <si>
    <t>Kroupa Jan</t>
  </si>
  <si>
    <t>Linková Kateřina</t>
  </si>
  <si>
    <t>Ryšánková Alice</t>
  </si>
  <si>
    <t>Hinterholzinger Petr</t>
  </si>
  <si>
    <t>Škodová Lenka</t>
  </si>
  <si>
    <t>Helmut Härtelt</t>
  </si>
  <si>
    <t>Kubec Pavel</t>
  </si>
  <si>
    <t>Nepovolný Jakub</t>
  </si>
  <si>
    <t>Ženíšek Jan</t>
  </si>
  <si>
    <t>Kubecová Jana</t>
  </si>
  <si>
    <t>Dvořák Radim</t>
  </si>
  <si>
    <t>Schindler Udo</t>
  </si>
  <si>
    <t>Nováková Svatava</t>
  </si>
  <si>
    <t>Poříz Václav</t>
  </si>
  <si>
    <t>Kalenská Pavla</t>
  </si>
  <si>
    <t>Kvapil Jan Nepomuk</t>
  </si>
  <si>
    <t>Holbuch Jiří</t>
  </si>
  <si>
    <t>Derflová Eliška</t>
  </si>
  <si>
    <t>Pohořalý Dobroslav</t>
  </si>
  <si>
    <t>Hrádek Tomáš</t>
  </si>
  <si>
    <t>Růžička Štěpán</t>
  </si>
  <si>
    <t>Jindřich Jiří</t>
  </si>
  <si>
    <t>Pohořolá Karolína</t>
  </si>
  <si>
    <t>Kalenský Tomáš</t>
  </si>
  <si>
    <t>Linková Alena</t>
  </si>
  <si>
    <t>Jindřich Tomáš</t>
  </si>
  <si>
    <t>Kvapilová Alžběta</t>
  </si>
  <si>
    <t>Hošková Milada</t>
  </si>
  <si>
    <t>42.</t>
  </si>
  <si>
    <t>Jareš Daniel</t>
  </si>
  <si>
    <t>Pořadí v 3. závodě</t>
  </si>
  <si>
    <t>Pohořalá Karolína</t>
  </si>
  <si>
    <t>Härtelt Helmut</t>
  </si>
  <si>
    <t>Kmínek Jan ml.</t>
  </si>
  <si>
    <t>131.</t>
  </si>
  <si>
    <t>144.</t>
  </si>
  <si>
    <t>147.</t>
  </si>
  <si>
    <t>165.</t>
  </si>
  <si>
    <t>166.</t>
  </si>
  <si>
    <t>167.</t>
  </si>
  <si>
    <t>171.</t>
  </si>
  <si>
    <t>172.</t>
  </si>
  <si>
    <t>174.</t>
  </si>
  <si>
    <t>176.</t>
  </si>
  <si>
    <t>177.</t>
  </si>
  <si>
    <t>178.</t>
  </si>
  <si>
    <t>179.</t>
  </si>
  <si>
    <t>181.</t>
  </si>
  <si>
    <t>183.</t>
  </si>
  <si>
    <t>184.</t>
  </si>
  <si>
    <t>185.</t>
  </si>
  <si>
    <t>189.</t>
  </si>
  <si>
    <t>190.</t>
  </si>
  <si>
    <t>192.</t>
  </si>
  <si>
    <t>193.</t>
  </si>
  <si>
    <t>194.</t>
  </si>
  <si>
    <t>195.</t>
  </si>
  <si>
    <t>196.</t>
  </si>
  <si>
    <t>198.</t>
  </si>
  <si>
    <t>199.</t>
  </si>
  <si>
    <t>200.</t>
  </si>
  <si>
    <t>202.</t>
  </si>
  <si>
    <t>203.</t>
  </si>
  <si>
    <t>204.</t>
  </si>
  <si>
    <t>205.</t>
  </si>
  <si>
    <t>206.</t>
  </si>
  <si>
    <t>207.</t>
  </si>
  <si>
    <t>208.</t>
  </si>
  <si>
    <t>209.</t>
  </si>
  <si>
    <t>234.</t>
  </si>
  <si>
    <t>Body (nejlepší závody - 3)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</si>
</sst>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4" xfId="0" applyFont="1" applyBorder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Font="1" applyFill="1" applyBorder="1"/>
    <xf numFmtId="164" fontId="1" fillId="0" borderId="6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" fillId="0" borderId="3" xfId="0" applyNumberFormat="1" applyFont="1" applyBorder="1"/>
    <xf numFmtId="164" fontId="1" fillId="0" borderId="3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Font="1"/>
    <xf numFmtId="164" fontId="1" fillId="0" borderId="4" xfId="0" applyNumberFormat="1" applyFon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right"/>
    </xf>
    <xf numFmtId="164" fontId="0" fillId="0" borderId="8" xfId="0" applyNumberFormat="1" applyFont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4" fontId="0" fillId="2" borderId="1" xfId="0" applyNumberFormat="1" applyFill="1" applyBorder="1"/>
    <xf numFmtId="164" fontId="0" fillId="0" borderId="9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/>
    <xf numFmtId="0" fontId="1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4" fontId="1" fillId="0" borderId="5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164" fontId="0" fillId="0" borderId="10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6"/>
  <sheetViews>
    <sheetView tabSelected="1" workbookViewId="0"/>
  </sheetViews>
  <sheetFormatPr defaultRowHeight="15"/>
  <cols>
    <col min="1" max="1" width="11" style="21" customWidth="1"/>
    <col min="2" max="2" width="22.5703125" style="59" customWidth="1"/>
    <col min="3" max="3" width="6.5703125" style="58" customWidth="1"/>
    <col min="4" max="4" width="24.85546875" style="30" customWidth="1"/>
    <col min="5" max="5" width="6.7109375" customWidth="1"/>
    <col min="6" max="6" width="12.28515625" style="31" customWidth="1"/>
    <col min="7" max="9" width="3.5703125" style="18" hidden="1" customWidth="1"/>
    <col min="10" max="10" width="9.140625" style="27" customWidth="1"/>
    <col min="11" max="11" width="9.140625" style="16" customWidth="1"/>
    <col min="12" max="12" width="9.140625" style="27" customWidth="1"/>
    <col min="13" max="13" width="9.140625" style="16" customWidth="1"/>
    <col min="14" max="16" width="9.140625" style="27"/>
    <col min="17" max="17" width="7.140625" style="21" customWidth="1"/>
    <col min="18" max="18" width="10.5703125" customWidth="1"/>
    <col min="19" max="19" width="10.140625" style="27" bestFit="1" customWidth="1"/>
    <col min="20" max="21" width="10" style="27" bestFit="1" customWidth="1"/>
    <col min="22" max="22" width="10.140625" style="19" customWidth="1"/>
  </cols>
  <sheetData>
    <row r="1" spans="1:22" ht="15.75" thickBot="1">
      <c r="A1" s="28" t="s">
        <v>150</v>
      </c>
      <c r="B1" s="56" t="s">
        <v>21</v>
      </c>
      <c r="C1" s="57" t="s">
        <v>22</v>
      </c>
      <c r="D1" s="29" t="s">
        <v>488</v>
      </c>
      <c r="E1" s="4" t="s">
        <v>151</v>
      </c>
      <c r="F1" s="17" t="s">
        <v>36</v>
      </c>
      <c r="G1" s="17"/>
      <c r="H1" s="17"/>
      <c r="I1" s="17"/>
      <c r="J1" s="17" t="s">
        <v>37</v>
      </c>
      <c r="K1" s="60" t="s">
        <v>38</v>
      </c>
      <c r="L1" s="26" t="s">
        <v>39</v>
      </c>
      <c r="M1" s="15" t="s">
        <v>40</v>
      </c>
      <c r="N1" s="26" t="s">
        <v>143</v>
      </c>
      <c r="O1" s="32" t="s">
        <v>152</v>
      </c>
      <c r="P1" s="32" t="s">
        <v>154</v>
      </c>
      <c r="Q1" s="40" t="s">
        <v>146</v>
      </c>
      <c r="S1" s="51" t="s">
        <v>147</v>
      </c>
      <c r="T1" s="27" t="s">
        <v>148</v>
      </c>
      <c r="U1" s="27" t="s">
        <v>149</v>
      </c>
      <c r="V1" s="19" t="s">
        <v>153</v>
      </c>
    </row>
    <row r="2" spans="1:22">
      <c r="A2" s="33" t="s">
        <v>0</v>
      </c>
      <c r="B2" s="45" t="s">
        <v>173</v>
      </c>
      <c r="C2" s="46" t="s">
        <v>174</v>
      </c>
      <c r="D2" s="34">
        <f>SUM(S2:V2)</f>
        <v>253.87058499999998</v>
      </c>
      <c r="E2" s="35"/>
      <c r="F2" s="36">
        <f>SUM(J2:P2)</f>
        <v>253.87058499999998</v>
      </c>
      <c r="G2" s="34">
        <v>0</v>
      </c>
      <c r="H2" s="34">
        <v>0</v>
      </c>
      <c r="I2" s="34">
        <v>0</v>
      </c>
      <c r="J2" s="48">
        <v>67.970584999999971</v>
      </c>
      <c r="K2" s="42">
        <v>85.9</v>
      </c>
      <c r="L2" s="37">
        <v>100</v>
      </c>
      <c r="M2" s="37"/>
      <c r="N2" s="37"/>
      <c r="O2" s="24"/>
      <c r="P2" s="43"/>
      <c r="Q2" s="23"/>
      <c r="S2" s="27">
        <f>LARGE(G2:P2,1)</f>
        <v>100</v>
      </c>
      <c r="T2" s="27">
        <f>LARGE(G2:P2,2)</f>
        <v>85.9</v>
      </c>
      <c r="U2" s="27">
        <f>LARGE(G2:P2,3)</f>
        <v>67.970584999999971</v>
      </c>
      <c r="V2" s="27">
        <f>LARGE(G2:P2,4)</f>
        <v>0</v>
      </c>
    </row>
    <row r="3" spans="1:22">
      <c r="A3" s="8" t="s">
        <v>1</v>
      </c>
      <c r="B3" s="14" t="s">
        <v>249</v>
      </c>
      <c r="C3" s="10" t="s">
        <v>170</v>
      </c>
      <c r="D3" s="12">
        <f>SUM(S3:V3)</f>
        <v>230.14285799999999</v>
      </c>
      <c r="E3" s="2"/>
      <c r="F3" s="7">
        <f>SUM(J3:P3)</f>
        <v>230.14285799999999</v>
      </c>
      <c r="G3" s="12">
        <v>0</v>
      </c>
      <c r="H3" s="12">
        <v>0</v>
      </c>
      <c r="I3" s="12">
        <v>0</v>
      </c>
      <c r="J3" s="8">
        <v>60.142857999999997</v>
      </c>
      <c r="K3" s="11">
        <v>85</v>
      </c>
      <c r="L3" s="11">
        <v>85</v>
      </c>
      <c r="M3" s="11"/>
      <c r="N3" s="11"/>
      <c r="O3" s="39"/>
      <c r="P3" s="11"/>
      <c r="Q3" s="22"/>
      <c r="S3" s="27">
        <f>LARGE(G3:P3,1)</f>
        <v>85</v>
      </c>
      <c r="T3" s="27">
        <f>LARGE(G3:P3,2)</f>
        <v>85</v>
      </c>
      <c r="U3" s="27">
        <f>LARGE(G3:P3,3)</f>
        <v>60.142857999999997</v>
      </c>
      <c r="V3" s="27">
        <f>LARGE(G3:P3,4)</f>
        <v>0</v>
      </c>
    </row>
    <row r="4" spans="1:22">
      <c r="A4" s="33" t="s">
        <v>2</v>
      </c>
      <c r="B4" s="14" t="s">
        <v>157</v>
      </c>
      <c r="C4" s="10" t="s">
        <v>158</v>
      </c>
      <c r="D4" s="12">
        <f>SUM(S4:V4)</f>
        <v>187.68823499999999</v>
      </c>
      <c r="E4" s="2"/>
      <c r="F4" s="7">
        <f>SUM(J4:P4)</f>
        <v>187.68823499999999</v>
      </c>
      <c r="G4" s="12">
        <v>0</v>
      </c>
      <c r="H4" s="12">
        <v>0</v>
      </c>
      <c r="I4" s="12">
        <v>0</v>
      </c>
      <c r="J4" s="44">
        <v>97.088234999999997</v>
      </c>
      <c r="K4" s="11">
        <v>90.6</v>
      </c>
      <c r="L4" s="11"/>
      <c r="M4" s="11"/>
      <c r="N4" s="11"/>
      <c r="O4" s="39"/>
      <c r="P4" s="11"/>
      <c r="Q4" s="22"/>
      <c r="S4" s="27">
        <f>LARGE(G4:P4,1)</f>
        <v>97.088234999999997</v>
      </c>
      <c r="T4" s="27">
        <f>LARGE(G4:P4,2)</f>
        <v>90.6</v>
      </c>
      <c r="U4" s="27">
        <f>LARGE(G4:P4,3)</f>
        <v>0</v>
      </c>
      <c r="V4" s="27">
        <f>LARGE(G4:P4,4)</f>
        <v>0</v>
      </c>
    </row>
    <row r="5" spans="1:22">
      <c r="A5" s="8" t="s">
        <v>3</v>
      </c>
      <c r="B5" s="14" t="s">
        <v>175</v>
      </c>
      <c r="C5" s="10" t="s">
        <v>174</v>
      </c>
      <c r="D5" s="12">
        <f>SUM(S5:V5)</f>
        <v>181.85881999999998</v>
      </c>
      <c r="E5" s="2"/>
      <c r="F5" s="7">
        <f>SUM(J5:P5)</f>
        <v>181.85881999999998</v>
      </c>
      <c r="G5" s="12">
        <v>0</v>
      </c>
      <c r="H5" s="12">
        <v>0</v>
      </c>
      <c r="I5" s="12">
        <v>0</v>
      </c>
      <c r="J5" s="44">
        <v>65.058819999999969</v>
      </c>
      <c r="K5" s="11">
        <v>57.6</v>
      </c>
      <c r="L5" s="11">
        <v>59.2</v>
      </c>
      <c r="M5" s="11"/>
      <c r="N5" s="11"/>
      <c r="O5" s="39"/>
      <c r="P5" s="11"/>
      <c r="Q5" s="22"/>
      <c r="S5" s="27">
        <f>LARGE(G5:P5,1)</f>
        <v>65.058819999999969</v>
      </c>
      <c r="T5" s="27">
        <f>LARGE(G5:P5,2)</f>
        <v>59.2</v>
      </c>
      <c r="U5" s="27">
        <f>LARGE(G5:P5,3)</f>
        <v>57.6</v>
      </c>
      <c r="V5" s="27">
        <f>LARGE(G5:P5,4)</f>
        <v>0</v>
      </c>
    </row>
    <row r="6" spans="1:22">
      <c r="A6" s="33" t="s">
        <v>4</v>
      </c>
      <c r="B6" s="14" t="s">
        <v>307</v>
      </c>
      <c r="C6" s="10" t="s">
        <v>170</v>
      </c>
      <c r="D6" s="12">
        <f>SUM(S6:V6)</f>
        <v>177.53333999999998</v>
      </c>
      <c r="E6" s="2"/>
      <c r="F6" s="7">
        <f>SUM(J6:P6)</f>
        <v>177.53334000000001</v>
      </c>
      <c r="G6" s="12">
        <v>0</v>
      </c>
      <c r="H6" s="12">
        <v>0</v>
      </c>
      <c r="I6" s="12">
        <v>0</v>
      </c>
      <c r="J6" s="8">
        <v>31.333339999999996</v>
      </c>
      <c r="K6" s="11">
        <v>76.2</v>
      </c>
      <c r="L6" s="11">
        <v>70</v>
      </c>
      <c r="M6" s="11"/>
      <c r="N6" s="11"/>
      <c r="O6" s="39"/>
      <c r="P6" s="11"/>
      <c r="Q6" s="22"/>
      <c r="S6" s="27">
        <f>LARGE(G6:P6,1)</f>
        <v>76.2</v>
      </c>
      <c r="T6" s="27">
        <f>LARGE(G6:P6,2)</f>
        <v>70</v>
      </c>
      <c r="U6" s="27">
        <f>LARGE(G6:P6,3)</f>
        <v>31.333339999999996</v>
      </c>
      <c r="V6" s="27">
        <f>LARGE(G6:P6,4)</f>
        <v>0</v>
      </c>
    </row>
    <row r="7" spans="1:22">
      <c r="A7" s="8" t="s">
        <v>5</v>
      </c>
      <c r="B7" s="14" t="s">
        <v>213</v>
      </c>
      <c r="C7" s="10" t="s">
        <v>214</v>
      </c>
      <c r="D7" s="12">
        <f>SUM(S7:V7)</f>
        <v>170</v>
      </c>
      <c r="E7" s="2"/>
      <c r="F7" s="7">
        <f>SUM(J7:P7)</f>
        <v>170</v>
      </c>
      <c r="G7" s="12">
        <v>0</v>
      </c>
      <c r="H7" s="12">
        <v>0</v>
      </c>
      <c r="I7" s="12">
        <v>0</v>
      </c>
      <c r="J7" s="44">
        <v>85</v>
      </c>
      <c r="K7" s="11"/>
      <c r="L7" s="11">
        <v>85</v>
      </c>
      <c r="M7" s="11"/>
      <c r="N7" s="11"/>
      <c r="O7" s="39"/>
      <c r="P7" s="11"/>
      <c r="Q7" s="22"/>
      <c r="S7" s="27">
        <f>LARGE(G7:P7,1)</f>
        <v>85</v>
      </c>
      <c r="T7" s="27">
        <f>LARGE(G7:P7,2)</f>
        <v>85</v>
      </c>
      <c r="U7" s="27">
        <f>LARGE(G7:P7,3)</f>
        <v>0</v>
      </c>
      <c r="V7" s="27">
        <f>LARGE(G7:P7,4)</f>
        <v>0</v>
      </c>
    </row>
    <row r="8" spans="1:22">
      <c r="A8" s="33" t="s">
        <v>6</v>
      </c>
      <c r="B8" s="14" t="s">
        <v>178</v>
      </c>
      <c r="C8" s="10" t="s">
        <v>167</v>
      </c>
      <c r="D8" s="12">
        <f>SUM(S8:V8)</f>
        <v>153.43528999999995</v>
      </c>
      <c r="E8" s="2"/>
      <c r="F8" s="7">
        <f>SUM(J8:P8)</f>
        <v>153.43528999999995</v>
      </c>
      <c r="G8" s="12">
        <v>0</v>
      </c>
      <c r="H8" s="12">
        <v>0</v>
      </c>
      <c r="I8" s="12">
        <v>0</v>
      </c>
      <c r="J8" s="44">
        <v>59.235289999999964</v>
      </c>
      <c r="K8" s="11"/>
      <c r="L8" s="11">
        <v>94.2</v>
      </c>
      <c r="M8" s="11"/>
      <c r="N8" s="11"/>
      <c r="O8" s="39"/>
      <c r="P8" s="11"/>
      <c r="Q8" s="22"/>
      <c r="S8" s="27">
        <f>LARGE(G8:P8,1)</f>
        <v>94.2</v>
      </c>
      <c r="T8" s="27">
        <f>LARGE(G8:P8,2)</f>
        <v>59.235289999999964</v>
      </c>
      <c r="U8" s="27">
        <f>LARGE(G8:P8,3)</f>
        <v>0</v>
      </c>
      <c r="V8" s="27">
        <f>LARGE(G8:P8,4)</f>
        <v>0</v>
      </c>
    </row>
    <row r="9" spans="1:22">
      <c r="A9" s="8" t="s">
        <v>7</v>
      </c>
      <c r="B9" s="14" t="s">
        <v>171</v>
      </c>
      <c r="C9" s="10" t="s">
        <v>163</v>
      </c>
      <c r="D9" s="12">
        <f>SUM(S9:V9)</f>
        <v>145.49411499999997</v>
      </c>
      <c r="E9" s="2"/>
      <c r="F9" s="7">
        <f>SUM(J9:P9)</f>
        <v>145.49411499999997</v>
      </c>
      <c r="G9" s="12">
        <v>0</v>
      </c>
      <c r="H9" s="12">
        <v>0</v>
      </c>
      <c r="I9" s="12">
        <v>0</v>
      </c>
      <c r="J9" s="44">
        <v>73.794114999999977</v>
      </c>
      <c r="K9" s="11">
        <v>71.7</v>
      </c>
      <c r="L9" s="11"/>
      <c r="M9" s="11"/>
      <c r="N9" s="11"/>
      <c r="O9" s="39"/>
      <c r="P9" s="11"/>
      <c r="Q9" s="22"/>
      <c r="S9" s="27">
        <f>LARGE(G9:P9,1)</f>
        <v>73.794114999999977</v>
      </c>
      <c r="T9" s="27">
        <f>LARGE(G9:P9,2)</f>
        <v>71.7</v>
      </c>
      <c r="U9" s="27">
        <f>LARGE(G9:P9,3)</f>
        <v>0</v>
      </c>
      <c r="V9" s="27">
        <f>LARGE(G9:P9,4)</f>
        <v>0</v>
      </c>
    </row>
    <row r="10" spans="1:22">
      <c r="A10" s="33" t="s">
        <v>8</v>
      </c>
      <c r="B10" s="14" t="s">
        <v>229</v>
      </c>
      <c r="C10" s="10" t="s">
        <v>163</v>
      </c>
      <c r="D10" s="12">
        <f>SUM(S10:V10)</f>
        <v>145.1</v>
      </c>
      <c r="E10" s="2"/>
      <c r="F10" s="7">
        <f>SUM(J10:P10)</f>
        <v>145.1</v>
      </c>
      <c r="G10" s="12">
        <v>0</v>
      </c>
      <c r="H10" s="12">
        <v>0</v>
      </c>
      <c r="I10" s="12">
        <v>0</v>
      </c>
      <c r="J10" s="8">
        <v>49</v>
      </c>
      <c r="K10" s="11">
        <v>75.3</v>
      </c>
      <c r="L10" s="11">
        <v>20.8</v>
      </c>
      <c r="M10" s="11"/>
      <c r="N10" s="11"/>
      <c r="O10" s="39"/>
      <c r="P10" s="11"/>
      <c r="Q10" s="22"/>
      <c r="S10" s="27">
        <f>LARGE(G10:P10,1)</f>
        <v>75.3</v>
      </c>
      <c r="T10" s="27">
        <f>LARGE(G10:P10,2)</f>
        <v>49</v>
      </c>
      <c r="U10" s="27">
        <f>LARGE(G10:P10,3)</f>
        <v>20.8</v>
      </c>
      <c r="V10" s="27">
        <f>LARGE(G10:P10,4)</f>
        <v>0</v>
      </c>
    </row>
    <row r="11" spans="1:22">
      <c r="A11" s="8" t="s">
        <v>9</v>
      </c>
      <c r="B11" s="14" t="s">
        <v>215</v>
      </c>
      <c r="C11" s="10" t="s">
        <v>214</v>
      </c>
      <c r="D11" s="12">
        <f>SUM(S11:V11)</f>
        <v>141.19999999999999</v>
      </c>
      <c r="E11" s="2"/>
      <c r="F11" s="7">
        <f>SUM(J11:P11)</f>
        <v>141.19999999999999</v>
      </c>
      <c r="G11" s="12">
        <v>0</v>
      </c>
      <c r="H11" s="12">
        <v>0</v>
      </c>
      <c r="I11" s="12">
        <v>0</v>
      </c>
      <c r="J11" s="44">
        <v>68.2</v>
      </c>
      <c r="K11" s="11"/>
      <c r="L11" s="11">
        <v>73</v>
      </c>
      <c r="M11" s="11"/>
      <c r="N11" s="11"/>
      <c r="O11" s="39"/>
      <c r="P11" s="11"/>
      <c r="Q11" s="22"/>
      <c r="S11" s="27">
        <f>LARGE(G11:P11,1)</f>
        <v>73</v>
      </c>
      <c r="T11" s="27">
        <f>LARGE(G11:P11,2)</f>
        <v>68.2</v>
      </c>
      <c r="U11" s="27">
        <f>LARGE(G11:P11,3)</f>
        <v>0</v>
      </c>
      <c r="V11" s="27">
        <f>LARGE(G11:P11,4)</f>
        <v>0</v>
      </c>
    </row>
    <row r="12" spans="1:22">
      <c r="A12" s="33" t="s">
        <v>10</v>
      </c>
      <c r="B12" s="14" t="s">
        <v>180</v>
      </c>
      <c r="C12" s="10" t="s">
        <v>165</v>
      </c>
      <c r="D12" s="12">
        <f>SUM(S12:V12)</f>
        <v>129.81175999999996</v>
      </c>
      <c r="E12" s="2"/>
      <c r="F12" s="7">
        <f>SUM(J12:P12)</f>
        <v>129.81175999999996</v>
      </c>
      <c r="G12" s="12">
        <v>0</v>
      </c>
      <c r="H12" s="12">
        <v>0</v>
      </c>
      <c r="I12" s="12">
        <v>0</v>
      </c>
      <c r="J12" s="44">
        <v>53.411759999999958</v>
      </c>
      <c r="K12" s="11">
        <v>76.400000000000006</v>
      </c>
      <c r="L12" s="11"/>
      <c r="M12" s="11"/>
      <c r="N12" s="11"/>
      <c r="O12" s="39"/>
      <c r="P12" s="11"/>
      <c r="Q12" s="24"/>
      <c r="S12" s="27">
        <f>LARGE(G12:P12,1)</f>
        <v>76.400000000000006</v>
      </c>
      <c r="T12" s="27">
        <f>LARGE(G12:P12,2)</f>
        <v>53.411759999999958</v>
      </c>
      <c r="U12" s="27">
        <f>LARGE(G12:P12,3)</f>
        <v>0</v>
      </c>
      <c r="V12" s="27">
        <f>LARGE(G12:P12,4)</f>
        <v>0</v>
      </c>
    </row>
    <row r="13" spans="1:22">
      <c r="A13" s="8" t="s">
        <v>11</v>
      </c>
      <c r="B13" s="14" t="s">
        <v>239</v>
      </c>
      <c r="C13" s="10" t="s">
        <v>170</v>
      </c>
      <c r="D13" s="12">
        <f>SUM(S13:V13)</f>
        <v>118.1</v>
      </c>
      <c r="E13" s="2"/>
      <c r="F13" s="7">
        <f>SUM(J13:P13)</f>
        <v>118.1</v>
      </c>
      <c r="G13" s="12">
        <v>0</v>
      </c>
      <c r="H13" s="12">
        <v>0</v>
      </c>
      <c r="I13" s="12">
        <v>0</v>
      </c>
      <c r="J13" s="8">
        <v>70</v>
      </c>
      <c r="K13" s="11">
        <v>48.1</v>
      </c>
      <c r="L13" s="11"/>
      <c r="M13" s="11"/>
      <c r="N13" s="11"/>
      <c r="O13" s="39"/>
      <c r="P13" s="11"/>
      <c r="Q13" s="22"/>
      <c r="S13" s="27">
        <f>LARGE(G13:P13,1)</f>
        <v>70</v>
      </c>
      <c r="T13" s="27">
        <f>LARGE(G13:P13,2)</f>
        <v>48.1</v>
      </c>
      <c r="U13" s="27">
        <f>LARGE(G13:P13,3)</f>
        <v>0</v>
      </c>
      <c r="V13" s="27">
        <f>LARGE(G13:P13,4)</f>
        <v>0</v>
      </c>
    </row>
    <row r="14" spans="1:22">
      <c r="A14" s="33" t="s">
        <v>12</v>
      </c>
      <c r="B14" s="14" t="s">
        <v>232</v>
      </c>
      <c r="C14" s="10" t="s">
        <v>163</v>
      </c>
      <c r="D14" s="12">
        <f>SUM(S14:V14)</f>
        <v>111.6</v>
      </c>
      <c r="E14" s="2"/>
      <c r="F14" s="7">
        <f>SUM(J14:P14)</f>
        <v>111.6</v>
      </c>
      <c r="G14" s="12">
        <v>0</v>
      </c>
      <c r="H14" s="12">
        <v>0</v>
      </c>
      <c r="I14" s="12">
        <v>0</v>
      </c>
      <c r="J14" s="8">
        <v>31</v>
      </c>
      <c r="K14" s="11">
        <v>80.599999999999994</v>
      </c>
      <c r="L14" s="11"/>
      <c r="M14" s="11"/>
      <c r="N14" s="11"/>
      <c r="O14" s="39"/>
      <c r="P14" s="11"/>
      <c r="Q14" s="24"/>
      <c r="S14" s="27">
        <f>LARGE(G14:P14,1)</f>
        <v>80.599999999999994</v>
      </c>
      <c r="T14" s="27">
        <f>LARGE(G14:P14,2)</f>
        <v>31</v>
      </c>
      <c r="U14" s="27">
        <f>LARGE(G14:P14,3)</f>
        <v>0</v>
      </c>
      <c r="V14" s="27">
        <f>LARGE(G14:P14,4)</f>
        <v>0</v>
      </c>
    </row>
    <row r="15" spans="1:22">
      <c r="A15" s="8" t="s">
        <v>13</v>
      </c>
      <c r="B15" s="14" t="s">
        <v>276</v>
      </c>
      <c r="C15" s="10" t="s">
        <v>277</v>
      </c>
      <c r="D15" s="12">
        <f>SUM(S15:V15)</f>
        <v>107.1</v>
      </c>
      <c r="E15" s="2"/>
      <c r="F15" s="7">
        <f>SUM(J15:P15)</f>
        <v>107.1</v>
      </c>
      <c r="G15" s="12">
        <v>0</v>
      </c>
      <c r="H15" s="12">
        <v>0</v>
      </c>
      <c r="I15" s="12">
        <v>0</v>
      </c>
      <c r="J15" s="8">
        <v>44.2</v>
      </c>
      <c r="K15" s="11">
        <v>62.9</v>
      </c>
      <c r="L15" s="11"/>
      <c r="M15" s="11"/>
      <c r="N15" s="11"/>
      <c r="O15" s="39"/>
      <c r="P15" s="11"/>
      <c r="Q15" s="22"/>
      <c r="S15" s="27">
        <f>LARGE(G15:P15,1)</f>
        <v>62.9</v>
      </c>
      <c r="T15" s="27">
        <f>LARGE(G15:P15,2)</f>
        <v>44.2</v>
      </c>
      <c r="U15" s="27">
        <f>LARGE(G15:P15,3)</f>
        <v>0</v>
      </c>
      <c r="V15" s="27">
        <f>LARGE(G15:P15,4)</f>
        <v>0</v>
      </c>
    </row>
    <row r="16" spans="1:22">
      <c r="A16" s="33" t="s">
        <v>14</v>
      </c>
      <c r="B16" s="14" t="s">
        <v>204</v>
      </c>
      <c r="C16" s="10" t="s">
        <v>205</v>
      </c>
      <c r="D16" s="12">
        <f>SUM(S16:V16)</f>
        <v>100</v>
      </c>
      <c r="E16" s="2"/>
      <c r="F16" s="7">
        <f>SUM(J16:P16)</f>
        <v>100</v>
      </c>
      <c r="G16" s="12">
        <v>0</v>
      </c>
      <c r="H16" s="12">
        <v>0</v>
      </c>
      <c r="I16" s="12">
        <v>0</v>
      </c>
      <c r="J16" s="8">
        <v>100</v>
      </c>
      <c r="K16" s="11"/>
      <c r="L16" s="11"/>
      <c r="M16" s="11"/>
      <c r="N16" s="11"/>
      <c r="O16" s="39"/>
      <c r="P16" s="11"/>
      <c r="Q16" s="22"/>
      <c r="S16" s="27">
        <f>LARGE(G16:P16,1)</f>
        <v>100</v>
      </c>
      <c r="T16" s="27">
        <f>LARGE(G16:P16,2)</f>
        <v>0</v>
      </c>
      <c r="U16" s="27">
        <f>LARGE(G16:P16,3)</f>
        <v>0</v>
      </c>
      <c r="V16" s="27">
        <f>LARGE(G16:P16,4)</f>
        <v>0</v>
      </c>
    </row>
    <row r="17" spans="1:22">
      <c r="A17" s="8"/>
      <c r="B17" s="14" t="s">
        <v>155</v>
      </c>
      <c r="C17" s="10" t="s">
        <v>156</v>
      </c>
      <c r="D17" s="12">
        <f>SUM(S17:V17)</f>
        <v>100</v>
      </c>
      <c r="E17" s="2"/>
      <c r="F17" s="7">
        <f>SUM(J17:P17)</f>
        <v>100</v>
      </c>
      <c r="G17" s="12">
        <v>0</v>
      </c>
      <c r="H17" s="12">
        <v>0</v>
      </c>
      <c r="I17" s="12">
        <v>0</v>
      </c>
      <c r="J17" s="44">
        <v>100</v>
      </c>
      <c r="K17" s="11"/>
      <c r="L17" s="13">
        <v>0</v>
      </c>
      <c r="M17" s="11"/>
      <c r="N17" s="11"/>
      <c r="O17" s="39"/>
      <c r="P17" s="11"/>
      <c r="Q17" s="22"/>
      <c r="S17" s="27">
        <f>LARGE(G17:P17,1)</f>
        <v>100</v>
      </c>
      <c r="T17" s="27">
        <f>LARGE(G17:P17,2)</f>
        <v>0</v>
      </c>
      <c r="U17" s="27">
        <f>LARGE(G17:P17,3)</f>
        <v>0</v>
      </c>
      <c r="V17" s="27">
        <f>LARGE(G17:P17,4)</f>
        <v>0</v>
      </c>
    </row>
    <row r="18" spans="1:22">
      <c r="A18" s="33"/>
      <c r="B18" s="14" t="s">
        <v>325</v>
      </c>
      <c r="C18" s="10" t="s">
        <v>326</v>
      </c>
      <c r="D18" s="12">
        <f>SUM(S18:V18)</f>
        <v>100</v>
      </c>
      <c r="E18" s="1"/>
      <c r="F18" s="7">
        <f>SUM(J18:P18)</f>
        <v>100</v>
      </c>
      <c r="G18" s="12">
        <v>0</v>
      </c>
      <c r="H18" s="12">
        <v>0</v>
      </c>
      <c r="I18" s="12">
        <v>0</v>
      </c>
      <c r="J18" s="8"/>
      <c r="K18" s="11">
        <v>100</v>
      </c>
      <c r="L18" s="8"/>
      <c r="M18" s="11"/>
      <c r="N18" s="8"/>
      <c r="O18" s="38"/>
      <c r="P18" s="8"/>
      <c r="S18" s="27">
        <f>LARGE(G18:P18,1)</f>
        <v>100</v>
      </c>
      <c r="T18" s="27">
        <f>LARGE(G18:P18,2)</f>
        <v>0</v>
      </c>
      <c r="U18" s="27">
        <f>LARGE(G18:P18,3)</f>
        <v>0</v>
      </c>
      <c r="V18" s="27">
        <f>LARGE(G18:P18,4)</f>
        <v>0</v>
      </c>
    </row>
    <row r="19" spans="1:22">
      <c r="A19" s="8"/>
      <c r="B19" s="9" t="s">
        <v>344</v>
      </c>
      <c r="C19" s="10" t="s">
        <v>182</v>
      </c>
      <c r="D19" s="12">
        <f>SUM(S19:V19)</f>
        <v>100</v>
      </c>
      <c r="E19" s="1"/>
      <c r="F19" s="7">
        <f>SUM(J19:P19)</f>
        <v>100</v>
      </c>
      <c r="G19" s="12">
        <v>0</v>
      </c>
      <c r="H19" s="12">
        <v>0</v>
      </c>
      <c r="I19" s="12">
        <v>0</v>
      </c>
      <c r="J19" s="8"/>
      <c r="K19" s="11">
        <v>100</v>
      </c>
      <c r="L19" s="8"/>
      <c r="M19" s="11"/>
      <c r="N19" s="8"/>
      <c r="O19" s="38"/>
      <c r="P19" s="8"/>
      <c r="S19" s="27">
        <f>LARGE(G19:P19,1)</f>
        <v>100</v>
      </c>
      <c r="T19" s="27">
        <f>LARGE(G19:P19,2)</f>
        <v>0</v>
      </c>
      <c r="U19" s="27">
        <f>LARGE(G19:P19,3)</f>
        <v>0</v>
      </c>
      <c r="V19" s="27">
        <f>LARGE(G19:P19,4)</f>
        <v>0</v>
      </c>
    </row>
    <row r="20" spans="1:22">
      <c r="A20" s="33"/>
      <c r="B20" s="9" t="s">
        <v>392</v>
      </c>
      <c r="C20" s="10" t="s">
        <v>163</v>
      </c>
      <c r="D20" s="12">
        <f>SUM(S20:V20)</f>
        <v>100</v>
      </c>
      <c r="E20" s="1"/>
      <c r="F20" s="7">
        <f>SUM(J20:P20)</f>
        <v>100</v>
      </c>
      <c r="G20" s="12">
        <v>0</v>
      </c>
      <c r="H20" s="12">
        <v>0</v>
      </c>
      <c r="I20" s="12">
        <v>0</v>
      </c>
      <c r="J20" s="8"/>
      <c r="K20" s="11"/>
      <c r="L20" s="8">
        <v>100</v>
      </c>
      <c r="M20" s="11"/>
      <c r="N20" s="8"/>
      <c r="O20" s="38"/>
      <c r="P20" s="8"/>
      <c r="S20" s="27">
        <f>LARGE(G20:P20,1)</f>
        <v>100</v>
      </c>
      <c r="T20" s="27">
        <f>LARGE(G20:P20,2)</f>
        <v>0</v>
      </c>
      <c r="U20" s="27">
        <f>LARGE(G20:P20,3)</f>
        <v>0</v>
      </c>
      <c r="V20" s="27">
        <f>LARGE(G20:P20,4)</f>
        <v>0</v>
      </c>
    </row>
    <row r="21" spans="1:22">
      <c r="A21" s="8" t="s">
        <v>19</v>
      </c>
      <c r="B21" s="9" t="s">
        <v>327</v>
      </c>
      <c r="C21" s="10" t="s">
        <v>328</v>
      </c>
      <c r="D21" s="12">
        <f>SUM(S21:V21)</f>
        <v>95.3</v>
      </c>
      <c r="E21" s="1"/>
      <c r="F21" s="7">
        <f>SUM(J21:P21)</f>
        <v>95.3</v>
      </c>
      <c r="G21" s="12">
        <v>0</v>
      </c>
      <c r="H21" s="12">
        <v>0</v>
      </c>
      <c r="I21" s="12">
        <v>0</v>
      </c>
      <c r="J21" s="8"/>
      <c r="K21" s="11">
        <v>95.3</v>
      </c>
      <c r="L21" s="8"/>
      <c r="M21" s="11"/>
      <c r="N21" s="8"/>
      <c r="O21" s="38"/>
      <c r="P21" s="8"/>
      <c r="S21" s="27">
        <f>LARGE(G21:P21,1)</f>
        <v>95.3</v>
      </c>
      <c r="T21" s="27">
        <f>LARGE(G21:P21,2)</f>
        <v>0</v>
      </c>
      <c r="U21" s="27">
        <f>LARGE(G21:P21,3)</f>
        <v>0</v>
      </c>
      <c r="V21" s="27">
        <f>LARGE(G21:P21,4)</f>
        <v>0</v>
      </c>
    </row>
    <row r="22" spans="1:22">
      <c r="A22" s="33" t="s">
        <v>20</v>
      </c>
      <c r="B22" s="14" t="s">
        <v>159</v>
      </c>
      <c r="C22" s="47"/>
      <c r="D22" s="12">
        <f>SUM(S22:V22)</f>
        <v>94.176469999999995</v>
      </c>
      <c r="E22" s="2"/>
      <c r="F22" s="7">
        <f>SUM(J22:P22)</f>
        <v>94.176469999999995</v>
      </c>
      <c r="G22" s="12">
        <v>0</v>
      </c>
      <c r="H22" s="12">
        <v>0</v>
      </c>
      <c r="I22" s="12">
        <v>0</v>
      </c>
      <c r="J22" s="44">
        <v>94.176469999999995</v>
      </c>
      <c r="K22" s="11"/>
      <c r="L22" s="11"/>
      <c r="M22" s="11"/>
      <c r="N22" s="11"/>
      <c r="O22" s="39"/>
      <c r="P22" s="11"/>
      <c r="Q22" s="22"/>
      <c r="S22" s="27">
        <f>LARGE(G22:P22,1)</f>
        <v>94.176469999999995</v>
      </c>
      <c r="T22" s="27">
        <f>LARGE(G22:P22,2)</f>
        <v>0</v>
      </c>
      <c r="U22" s="27">
        <f>LARGE(G22:P22,3)</f>
        <v>0</v>
      </c>
      <c r="V22" s="27">
        <f>LARGE(G22:P22,4)</f>
        <v>0</v>
      </c>
    </row>
    <row r="23" spans="1:22">
      <c r="A23" s="8" t="s">
        <v>23</v>
      </c>
      <c r="B23" s="9" t="s">
        <v>345</v>
      </c>
      <c r="C23" s="10" t="s">
        <v>346</v>
      </c>
      <c r="D23" s="12">
        <f>SUM(S23:V23)</f>
        <v>91.8</v>
      </c>
      <c r="E23" s="1"/>
      <c r="F23" s="7">
        <f>SUM(J23:P23)</f>
        <v>91.8</v>
      </c>
      <c r="G23" s="12">
        <v>0</v>
      </c>
      <c r="H23" s="12">
        <v>0</v>
      </c>
      <c r="I23" s="12">
        <v>0</v>
      </c>
      <c r="J23" s="8"/>
      <c r="K23" s="11">
        <v>91.8</v>
      </c>
      <c r="L23" s="8"/>
      <c r="M23" s="11"/>
      <c r="N23" s="8"/>
      <c r="O23" s="38"/>
      <c r="P23" s="8"/>
      <c r="S23" s="27">
        <f>LARGE(G23:P23,1)</f>
        <v>91.8</v>
      </c>
      <c r="T23" s="27">
        <f>LARGE(G23:P23,2)</f>
        <v>0</v>
      </c>
      <c r="U23" s="27">
        <f>LARGE(G23:P23,3)</f>
        <v>0</v>
      </c>
      <c r="V23" s="27">
        <f>LARGE(G23:P23,4)</f>
        <v>0</v>
      </c>
    </row>
    <row r="24" spans="1:22">
      <c r="A24" s="33" t="s">
        <v>24</v>
      </c>
      <c r="B24" s="14" t="s">
        <v>160</v>
      </c>
      <c r="C24" s="10" t="s">
        <v>161</v>
      </c>
      <c r="D24" s="12">
        <f>SUM(S24:V24)</f>
        <v>91.264704999999992</v>
      </c>
      <c r="E24" s="2"/>
      <c r="F24" s="7">
        <f>SUM(J24:P24)</f>
        <v>91.264704999999992</v>
      </c>
      <c r="G24" s="12">
        <v>0</v>
      </c>
      <c r="H24" s="12">
        <v>0</v>
      </c>
      <c r="I24" s="12">
        <v>0</v>
      </c>
      <c r="J24" s="44">
        <v>91.264704999999992</v>
      </c>
      <c r="K24" s="11"/>
      <c r="L24" s="11"/>
      <c r="M24" s="11"/>
      <c r="N24" s="11"/>
      <c r="O24" s="39"/>
      <c r="P24" s="11"/>
      <c r="Q24" s="22"/>
      <c r="S24" s="27">
        <f>LARGE(G24:P24,1)</f>
        <v>91.264704999999992</v>
      </c>
      <c r="T24" s="27">
        <f>LARGE(G24:P24,2)</f>
        <v>0</v>
      </c>
      <c r="U24" s="27">
        <f>LARGE(G24:P24,3)</f>
        <v>0</v>
      </c>
      <c r="V24" s="27">
        <f>LARGE(G24:P24,4)</f>
        <v>0</v>
      </c>
    </row>
    <row r="25" spans="1:22">
      <c r="A25" s="8" t="s">
        <v>25</v>
      </c>
      <c r="B25" s="9" t="s">
        <v>393</v>
      </c>
      <c r="C25" s="10" t="s">
        <v>214</v>
      </c>
      <c r="D25" s="12">
        <f>SUM(S25:V25)</f>
        <v>88.4</v>
      </c>
      <c r="E25" s="1"/>
      <c r="F25" s="7">
        <f>SUM(J25:P25)</f>
        <v>88.4</v>
      </c>
      <c r="G25" s="12">
        <v>0</v>
      </c>
      <c r="H25" s="12">
        <v>0</v>
      </c>
      <c r="I25" s="12">
        <v>0</v>
      </c>
      <c r="J25" s="8"/>
      <c r="K25" s="11"/>
      <c r="L25" s="8">
        <v>88.4</v>
      </c>
      <c r="M25" s="11"/>
      <c r="N25" s="8"/>
      <c r="O25" s="38"/>
      <c r="P25" s="8"/>
      <c r="S25" s="27">
        <f>LARGE(G25:P25,1)</f>
        <v>88.4</v>
      </c>
      <c r="T25" s="27">
        <f>LARGE(G25:P25,2)</f>
        <v>0</v>
      </c>
      <c r="U25" s="27">
        <f>LARGE(G25:P25,3)</f>
        <v>0</v>
      </c>
      <c r="V25" s="27">
        <f>LARGE(G25:P25,4)</f>
        <v>0</v>
      </c>
    </row>
    <row r="26" spans="1:22">
      <c r="A26" s="33"/>
      <c r="B26" s="14" t="s">
        <v>162</v>
      </c>
      <c r="C26" s="10" t="s">
        <v>163</v>
      </c>
      <c r="D26" s="12">
        <f>SUM(S26:V26)</f>
        <v>88.35293999999999</v>
      </c>
      <c r="E26" s="2"/>
      <c r="F26" s="7">
        <f>SUM(J26:P26)</f>
        <v>88.35293999999999</v>
      </c>
      <c r="G26" s="12">
        <v>0</v>
      </c>
      <c r="H26" s="12">
        <v>0</v>
      </c>
      <c r="I26" s="12">
        <v>0</v>
      </c>
      <c r="J26" s="44">
        <v>88.35293999999999</v>
      </c>
      <c r="K26" s="11"/>
      <c r="L26" s="13">
        <v>0</v>
      </c>
      <c r="M26" s="11"/>
      <c r="N26" s="11"/>
      <c r="O26" s="39"/>
      <c r="P26" s="11"/>
      <c r="Q26" s="22"/>
      <c r="S26" s="27">
        <f>LARGE(G26:P26,1)</f>
        <v>88.35293999999999</v>
      </c>
      <c r="T26" s="27">
        <f>LARGE(G26:P26,2)</f>
        <v>0</v>
      </c>
      <c r="U26" s="27">
        <f>LARGE(G26:P26,3)</f>
        <v>0</v>
      </c>
      <c r="V26" s="27">
        <f>LARGE(G26:P26,4)</f>
        <v>0</v>
      </c>
    </row>
    <row r="27" spans="1:22">
      <c r="A27" s="8" t="s">
        <v>27</v>
      </c>
      <c r="B27" s="14" t="s">
        <v>164</v>
      </c>
      <c r="C27" s="10" t="s">
        <v>165</v>
      </c>
      <c r="D27" s="12">
        <f>SUM(S27:V27)</f>
        <v>85.441174999999987</v>
      </c>
      <c r="E27" s="2"/>
      <c r="F27" s="7">
        <f>SUM(J27:P27)</f>
        <v>85.441174999999987</v>
      </c>
      <c r="G27" s="12">
        <v>0</v>
      </c>
      <c r="H27" s="12">
        <v>0</v>
      </c>
      <c r="I27" s="12">
        <v>0</v>
      </c>
      <c r="J27" s="44">
        <v>85.441174999999987</v>
      </c>
      <c r="K27" s="11"/>
      <c r="L27" s="11"/>
      <c r="M27" s="11"/>
      <c r="N27" s="11"/>
      <c r="O27" s="39"/>
      <c r="P27" s="11"/>
      <c r="Q27" s="22"/>
      <c r="S27" s="27">
        <f>LARGE(G27:P27,1)</f>
        <v>85.441174999999987</v>
      </c>
      <c r="T27" s="27">
        <f>LARGE(G27:P27,2)</f>
        <v>0</v>
      </c>
      <c r="U27" s="27">
        <f>LARGE(G27:P27,3)</f>
        <v>0</v>
      </c>
      <c r="V27" s="27">
        <f>LARGE(G27:P27,4)</f>
        <v>0</v>
      </c>
    </row>
    <row r="28" spans="1:22">
      <c r="A28" s="33" t="s">
        <v>28</v>
      </c>
      <c r="B28" s="14" t="s">
        <v>221</v>
      </c>
      <c r="C28" s="10" t="s">
        <v>165</v>
      </c>
      <c r="D28" s="12">
        <f>SUM(S28:V28)</f>
        <v>85</v>
      </c>
      <c r="E28" s="2"/>
      <c r="F28" s="7">
        <f>SUM(J28:P28)</f>
        <v>85</v>
      </c>
      <c r="G28" s="12">
        <v>0</v>
      </c>
      <c r="H28" s="12">
        <v>0</v>
      </c>
      <c r="I28" s="12">
        <v>0</v>
      </c>
      <c r="J28" s="8">
        <v>85</v>
      </c>
      <c r="K28" s="11"/>
      <c r="L28" s="11"/>
      <c r="M28" s="11"/>
      <c r="N28" s="11"/>
      <c r="O28" s="39"/>
      <c r="P28" s="11"/>
      <c r="Q28" s="22"/>
      <c r="S28" s="27">
        <f>LARGE(G28:P28,1)</f>
        <v>85</v>
      </c>
      <c r="T28" s="27">
        <f>LARGE(G28:P28,2)</f>
        <v>0</v>
      </c>
      <c r="U28" s="27">
        <f>LARGE(G28:P28,3)</f>
        <v>0</v>
      </c>
      <c r="V28" s="27">
        <f>LARGE(G28:P28,4)</f>
        <v>0</v>
      </c>
    </row>
    <row r="29" spans="1:22">
      <c r="A29" s="8"/>
      <c r="B29" s="9" t="s">
        <v>356</v>
      </c>
      <c r="C29" s="10" t="s">
        <v>331</v>
      </c>
      <c r="D29" s="12">
        <f>SUM(S29:V29)</f>
        <v>85</v>
      </c>
      <c r="E29" s="1"/>
      <c r="F29" s="7">
        <f>SUM(J29:P29)</f>
        <v>85</v>
      </c>
      <c r="G29" s="12">
        <v>0</v>
      </c>
      <c r="H29" s="12">
        <v>0</v>
      </c>
      <c r="I29" s="12">
        <v>0</v>
      </c>
      <c r="J29" s="8"/>
      <c r="K29" s="11">
        <v>85</v>
      </c>
      <c r="L29" s="8"/>
      <c r="M29" s="11"/>
      <c r="N29" s="8"/>
      <c r="O29" s="38"/>
      <c r="P29" s="8"/>
      <c r="S29" s="27">
        <f>LARGE(G29:P29,1)</f>
        <v>85</v>
      </c>
      <c r="T29" s="27">
        <f>LARGE(G29:P29,2)</f>
        <v>0</v>
      </c>
      <c r="U29" s="27">
        <f>LARGE(G29:P29,3)</f>
        <v>0</v>
      </c>
      <c r="V29" s="27">
        <f>LARGE(G29:P29,4)</f>
        <v>0</v>
      </c>
    </row>
    <row r="30" spans="1:22">
      <c r="A30" s="33" t="s">
        <v>30</v>
      </c>
      <c r="B30" s="14" t="s">
        <v>256</v>
      </c>
      <c r="C30" s="10" t="s">
        <v>163</v>
      </c>
      <c r="D30" s="12">
        <f>SUM(S30:V30)</f>
        <v>84.67143200000001</v>
      </c>
      <c r="E30" s="2"/>
      <c r="F30" s="7">
        <f>SUM(J30:P30)</f>
        <v>84.67143200000001</v>
      </c>
      <c r="G30" s="12">
        <v>0</v>
      </c>
      <c r="H30" s="12">
        <v>0</v>
      </c>
      <c r="I30" s="12">
        <v>0</v>
      </c>
      <c r="J30" s="8">
        <v>30.571432000000009</v>
      </c>
      <c r="K30" s="11">
        <v>54.1</v>
      </c>
      <c r="L30" s="11"/>
      <c r="M30" s="11"/>
      <c r="N30" s="11"/>
      <c r="O30" s="39"/>
      <c r="P30" s="11"/>
      <c r="Q30" s="22"/>
      <c r="S30" s="27">
        <f>LARGE(G30:P30,1)</f>
        <v>54.1</v>
      </c>
      <c r="T30" s="27">
        <f>LARGE(G30:P30,2)</f>
        <v>30.571432000000009</v>
      </c>
      <c r="U30" s="27">
        <f>LARGE(G30:P30,3)</f>
        <v>0</v>
      </c>
      <c r="V30" s="27">
        <f>LARGE(G30:P30,4)</f>
        <v>0</v>
      </c>
    </row>
    <row r="31" spans="1:22">
      <c r="A31" s="8" t="s">
        <v>31</v>
      </c>
      <c r="B31" s="9" t="s">
        <v>347</v>
      </c>
      <c r="C31" s="10" t="s">
        <v>328</v>
      </c>
      <c r="D31" s="12">
        <f>SUM(S31:V31)</f>
        <v>83.5</v>
      </c>
      <c r="E31" s="1"/>
      <c r="F31" s="7">
        <f>SUM(J31:P31)</f>
        <v>83.5</v>
      </c>
      <c r="G31" s="12">
        <v>0</v>
      </c>
      <c r="H31" s="12">
        <v>0</v>
      </c>
      <c r="I31" s="12">
        <v>0</v>
      </c>
      <c r="J31" s="8"/>
      <c r="K31" s="11">
        <v>83.5</v>
      </c>
      <c r="L31" s="8"/>
      <c r="M31" s="11"/>
      <c r="N31" s="8"/>
      <c r="O31" s="38"/>
      <c r="P31" s="8"/>
      <c r="S31" s="27">
        <f>LARGE(G31:P31,1)</f>
        <v>83.5</v>
      </c>
      <c r="T31" s="27">
        <f>LARGE(G31:P31,2)</f>
        <v>0</v>
      </c>
      <c r="U31" s="27">
        <f>LARGE(G31:P31,3)</f>
        <v>0</v>
      </c>
      <c r="V31" s="27">
        <f>LARGE(G31:P31,4)</f>
        <v>0</v>
      </c>
    </row>
    <row r="32" spans="1:22">
      <c r="A32" s="33" t="s">
        <v>384</v>
      </c>
      <c r="B32" s="14" t="s">
        <v>166</v>
      </c>
      <c r="C32" s="10" t="s">
        <v>167</v>
      </c>
      <c r="D32" s="12">
        <f>SUM(S32:V32)</f>
        <v>82.529409999999984</v>
      </c>
      <c r="E32" s="2"/>
      <c r="F32" s="7">
        <f>SUM(J32:P32)</f>
        <v>82.529409999999984</v>
      </c>
      <c r="G32" s="12">
        <v>0</v>
      </c>
      <c r="H32" s="12">
        <v>0</v>
      </c>
      <c r="I32" s="12">
        <v>0</v>
      </c>
      <c r="J32" s="44">
        <v>82.529409999999984</v>
      </c>
      <c r="K32" s="11"/>
      <c r="L32" s="11"/>
      <c r="M32" s="11"/>
      <c r="N32" s="11"/>
      <c r="O32" s="39"/>
      <c r="P32" s="11"/>
      <c r="Q32" s="22"/>
      <c r="S32" s="27">
        <f>LARGE(G32:P32,1)</f>
        <v>82.529409999999984</v>
      </c>
      <c r="T32" s="27">
        <f>LARGE(G32:P32,2)</f>
        <v>0</v>
      </c>
      <c r="U32" s="27">
        <f>LARGE(G32:P32,3)</f>
        <v>0</v>
      </c>
      <c r="V32" s="27">
        <f>LARGE(G32:P32,4)</f>
        <v>0</v>
      </c>
    </row>
    <row r="33" spans="1:22">
      <c r="A33" s="8" t="s">
        <v>32</v>
      </c>
      <c r="B33" s="9" t="s">
        <v>394</v>
      </c>
      <c r="C33" s="10" t="s">
        <v>156</v>
      </c>
      <c r="D33" s="12">
        <f>SUM(S33:V33)</f>
        <v>82.5</v>
      </c>
      <c r="E33" s="1"/>
      <c r="F33" s="7">
        <f>SUM(J33:P33)</f>
        <v>82.5</v>
      </c>
      <c r="G33" s="12">
        <v>0</v>
      </c>
      <c r="H33" s="12">
        <v>0</v>
      </c>
      <c r="I33" s="12">
        <v>0</v>
      </c>
      <c r="J33" s="8"/>
      <c r="K33" s="11"/>
      <c r="L33" s="8">
        <v>82.5</v>
      </c>
      <c r="M33" s="11"/>
      <c r="N33" s="8"/>
      <c r="O33" s="38"/>
      <c r="P33" s="8"/>
      <c r="S33" s="27">
        <f>LARGE(G33:P33,1)</f>
        <v>82.5</v>
      </c>
      <c r="T33" s="27">
        <f>LARGE(G33:P33,2)</f>
        <v>0</v>
      </c>
      <c r="U33" s="27">
        <f>LARGE(G33:P33,3)</f>
        <v>0</v>
      </c>
      <c r="V33" s="27">
        <f>LARGE(G33:P33,4)</f>
        <v>0</v>
      </c>
    </row>
    <row r="34" spans="1:22">
      <c r="A34" s="33" t="s">
        <v>33</v>
      </c>
      <c r="B34" s="9" t="s">
        <v>329</v>
      </c>
      <c r="C34" s="10" t="s">
        <v>182</v>
      </c>
      <c r="D34" s="12">
        <f>SUM(S34:V34)</f>
        <v>81.099999999999994</v>
      </c>
      <c r="E34" s="1"/>
      <c r="F34" s="7">
        <f>SUM(J34:P34)</f>
        <v>81.099999999999994</v>
      </c>
      <c r="G34" s="12">
        <v>0</v>
      </c>
      <c r="H34" s="12">
        <v>0</v>
      </c>
      <c r="I34" s="12">
        <v>0</v>
      </c>
      <c r="J34" s="8"/>
      <c r="K34" s="11">
        <v>81.099999999999994</v>
      </c>
      <c r="L34" s="8"/>
      <c r="M34" s="11"/>
      <c r="N34" s="8"/>
      <c r="O34" s="38"/>
      <c r="P34" s="8"/>
      <c r="S34" s="27">
        <f>LARGE(G34:P34,1)</f>
        <v>81.099999999999994</v>
      </c>
      <c r="T34" s="27">
        <f>LARGE(G34:P34,2)</f>
        <v>0</v>
      </c>
      <c r="U34" s="27">
        <f>LARGE(G34:P34,3)</f>
        <v>0</v>
      </c>
      <c r="V34" s="27">
        <f>LARGE(G34:P34,4)</f>
        <v>0</v>
      </c>
    </row>
    <row r="35" spans="1:22">
      <c r="A35" s="8" t="s">
        <v>34</v>
      </c>
      <c r="B35" s="14" t="s">
        <v>206</v>
      </c>
      <c r="C35" s="10" t="s">
        <v>182</v>
      </c>
      <c r="D35" s="12">
        <f>SUM(S35:V35)</f>
        <v>80.2</v>
      </c>
      <c r="E35" s="2"/>
      <c r="F35" s="7">
        <f>SUM(J35:P35)</f>
        <v>80.2</v>
      </c>
      <c r="G35" s="12">
        <v>0</v>
      </c>
      <c r="H35" s="12">
        <v>0</v>
      </c>
      <c r="I35" s="12">
        <v>0</v>
      </c>
      <c r="J35" s="8">
        <v>80.2</v>
      </c>
      <c r="K35" s="11"/>
      <c r="L35" s="11"/>
      <c r="M35" s="11"/>
      <c r="N35" s="11"/>
      <c r="O35" s="39"/>
      <c r="P35" s="11"/>
      <c r="Q35" s="22"/>
      <c r="S35" s="27">
        <f>LARGE(G35:P35,1)</f>
        <v>80.2</v>
      </c>
      <c r="T35" s="27">
        <f>LARGE(G35:P35,2)</f>
        <v>0</v>
      </c>
      <c r="U35" s="27">
        <f>LARGE(G35:P35,3)</f>
        <v>0</v>
      </c>
      <c r="V35" s="27">
        <f>LARGE(G35:P35,4)</f>
        <v>0</v>
      </c>
    </row>
    <row r="36" spans="1:22">
      <c r="A36" s="33"/>
      <c r="B36" s="9" t="s">
        <v>395</v>
      </c>
      <c r="C36" s="10" t="s">
        <v>163</v>
      </c>
      <c r="D36" s="12">
        <f>SUM(S36:V36)</f>
        <v>80.2</v>
      </c>
      <c r="E36" s="1"/>
      <c r="F36" s="7">
        <f>SUM(J36:P36)</f>
        <v>80.2</v>
      </c>
      <c r="G36" s="12">
        <v>0</v>
      </c>
      <c r="H36" s="12">
        <v>0</v>
      </c>
      <c r="I36" s="12">
        <v>0</v>
      </c>
      <c r="J36" s="8"/>
      <c r="K36" s="11"/>
      <c r="L36" s="8">
        <v>80.2</v>
      </c>
      <c r="M36" s="11"/>
      <c r="N36" s="8"/>
      <c r="O36" s="38"/>
      <c r="P36" s="8"/>
      <c r="S36" s="27">
        <f>LARGE(G36:P36,1)</f>
        <v>80.2</v>
      </c>
      <c r="T36" s="27">
        <f>LARGE(G36:P36,2)</f>
        <v>0</v>
      </c>
      <c r="U36" s="27">
        <f>LARGE(G36:P36,3)</f>
        <v>0</v>
      </c>
      <c r="V36" s="27">
        <f>LARGE(G36:P36,4)</f>
        <v>0</v>
      </c>
    </row>
    <row r="37" spans="1:22">
      <c r="A37" s="8" t="s">
        <v>41</v>
      </c>
      <c r="B37" s="45" t="s">
        <v>168</v>
      </c>
      <c r="C37" s="46" t="s">
        <v>165</v>
      </c>
      <c r="D37" s="12">
        <f>SUM(S37:V37)</f>
        <v>79.617644999999982</v>
      </c>
      <c r="E37" s="2"/>
      <c r="F37" s="7">
        <f>SUM(J37:P37)</f>
        <v>79.617644999999982</v>
      </c>
      <c r="G37" s="12">
        <v>0</v>
      </c>
      <c r="H37" s="12">
        <v>0</v>
      </c>
      <c r="I37" s="12">
        <v>0</v>
      </c>
      <c r="J37" s="48">
        <v>79.617644999999982</v>
      </c>
      <c r="K37" s="11"/>
      <c r="L37" s="11"/>
      <c r="M37" s="11"/>
      <c r="N37" s="11"/>
      <c r="O37" s="39"/>
      <c r="P37" s="11"/>
      <c r="Q37" s="22"/>
      <c r="S37" s="27">
        <f>LARGE(G37:P37,1)</f>
        <v>79.617644999999982</v>
      </c>
      <c r="T37" s="27">
        <f>LARGE(G37:P37,2)</f>
        <v>0</v>
      </c>
      <c r="U37" s="27">
        <f>LARGE(G37:P37,3)</f>
        <v>0</v>
      </c>
      <c r="V37" s="27">
        <f>LARGE(G37:P37,4)</f>
        <v>0</v>
      </c>
    </row>
    <row r="38" spans="1:22">
      <c r="A38" s="33" t="s">
        <v>42</v>
      </c>
      <c r="B38" s="14" t="s">
        <v>258</v>
      </c>
      <c r="C38" s="10" t="s">
        <v>170</v>
      </c>
      <c r="D38" s="12">
        <f>SUM(S38:V38)</f>
        <v>79.514290000000017</v>
      </c>
      <c r="E38" s="2"/>
      <c r="F38" s="7">
        <f>SUM(J38:P38)</f>
        <v>79.514290000000017</v>
      </c>
      <c r="G38" s="12">
        <v>0</v>
      </c>
      <c r="H38" s="12">
        <v>0</v>
      </c>
      <c r="I38" s="12">
        <v>0</v>
      </c>
      <c r="J38" s="8">
        <v>20.714290000000013</v>
      </c>
      <c r="K38" s="11">
        <v>58.8</v>
      </c>
      <c r="L38" s="11"/>
      <c r="M38" s="11"/>
      <c r="N38" s="11"/>
      <c r="O38" s="39"/>
      <c r="P38" s="11"/>
      <c r="Q38" s="22"/>
      <c r="S38" s="27">
        <f>LARGE(G38:P38,1)</f>
        <v>58.8</v>
      </c>
      <c r="T38" s="27">
        <f>LARGE(G38:P38,2)</f>
        <v>20.714290000000013</v>
      </c>
      <c r="U38" s="27">
        <f>LARGE(G38:P38,3)</f>
        <v>0</v>
      </c>
      <c r="V38" s="27">
        <f>LARGE(G38:P38,4)</f>
        <v>0</v>
      </c>
    </row>
    <row r="39" spans="1:22">
      <c r="A39" s="8" t="s">
        <v>43</v>
      </c>
      <c r="B39" s="14" t="s">
        <v>222</v>
      </c>
      <c r="C39" s="10" t="s">
        <v>165</v>
      </c>
      <c r="D39" s="12">
        <f>SUM(S39:V39)</f>
        <v>79</v>
      </c>
      <c r="E39" s="2"/>
      <c r="F39" s="7">
        <f>SUM(J39:P39)</f>
        <v>79</v>
      </c>
      <c r="G39" s="12">
        <v>0</v>
      </c>
      <c r="H39" s="12">
        <v>0</v>
      </c>
      <c r="I39" s="12">
        <v>0</v>
      </c>
      <c r="J39" s="8">
        <v>79</v>
      </c>
      <c r="K39" s="11"/>
      <c r="L39" s="11"/>
      <c r="M39" s="11"/>
      <c r="N39" s="11"/>
      <c r="O39" s="39"/>
      <c r="P39" s="11"/>
      <c r="Q39" s="22"/>
      <c r="S39" s="27">
        <f>LARGE(G39:P39,1)</f>
        <v>79</v>
      </c>
      <c r="T39" s="27">
        <f>LARGE(G39:P39,2)</f>
        <v>0</v>
      </c>
      <c r="U39" s="27">
        <f>LARGE(G39:P39,3)</f>
        <v>0</v>
      </c>
      <c r="V39" s="27">
        <f>LARGE(G39:P39,4)</f>
        <v>0</v>
      </c>
    </row>
    <row r="40" spans="1:22">
      <c r="A40" s="33"/>
      <c r="B40" s="9" t="s">
        <v>396</v>
      </c>
      <c r="C40" s="10" t="s">
        <v>214</v>
      </c>
      <c r="D40" s="12">
        <f>SUM(S40:V40)</f>
        <v>79</v>
      </c>
      <c r="E40" s="1"/>
      <c r="F40" s="7">
        <f>SUM(J40:P40)</f>
        <v>79</v>
      </c>
      <c r="G40" s="12">
        <v>0</v>
      </c>
      <c r="H40" s="12">
        <v>0</v>
      </c>
      <c r="I40" s="12">
        <v>0</v>
      </c>
      <c r="J40" s="8"/>
      <c r="K40" s="11"/>
      <c r="L40" s="8">
        <v>79</v>
      </c>
      <c r="M40" s="11"/>
      <c r="N40" s="8"/>
      <c r="O40" s="38"/>
      <c r="P40" s="8"/>
      <c r="S40" s="27">
        <f>LARGE(G40:P40,1)</f>
        <v>79</v>
      </c>
      <c r="T40" s="27">
        <f>LARGE(G40:P40,2)</f>
        <v>0</v>
      </c>
      <c r="U40" s="27">
        <f>LARGE(G40:P40,3)</f>
        <v>0</v>
      </c>
      <c r="V40" s="27">
        <f>LARGE(G40:P40,4)</f>
        <v>0</v>
      </c>
    </row>
    <row r="41" spans="1:22">
      <c r="A41" s="8" t="s">
        <v>45</v>
      </c>
      <c r="B41" s="14" t="s">
        <v>169</v>
      </c>
      <c r="C41" s="10" t="s">
        <v>170</v>
      </c>
      <c r="D41" s="12">
        <f>SUM(S41:V41)</f>
        <v>76.705879999999979</v>
      </c>
      <c r="E41" s="2"/>
      <c r="F41" s="7">
        <f>SUM(J41:P41)</f>
        <v>76.705879999999979</v>
      </c>
      <c r="G41" s="12">
        <v>0</v>
      </c>
      <c r="H41" s="12">
        <v>0</v>
      </c>
      <c r="I41" s="12">
        <v>0</v>
      </c>
      <c r="J41" s="44">
        <v>76.705879999999979</v>
      </c>
      <c r="K41" s="11"/>
      <c r="L41" s="11"/>
      <c r="M41" s="11"/>
      <c r="N41" s="11"/>
      <c r="O41" s="39"/>
      <c r="P41" s="11"/>
      <c r="Q41" s="22"/>
      <c r="S41" s="27">
        <f>LARGE(G41:P41,1)</f>
        <v>76.705879999999979</v>
      </c>
      <c r="T41" s="27">
        <f>LARGE(G41:P41,2)</f>
        <v>0</v>
      </c>
      <c r="U41" s="27">
        <f>LARGE(G41:P41,3)</f>
        <v>0</v>
      </c>
      <c r="V41" s="27">
        <f>LARGE(G41:P41,4)</f>
        <v>0</v>
      </c>
    </row>
    <row r="42" spans="1:22">
      <c r="A42" s="33"/>
      <c r="B42" s="9" t="s">
        <v>397</v>
      </c>
      <c r="C42" s="10" t="s">
        <v>398</v>
      </c>
      <c r="D42" s="12">
        <f>SUM(S42:V42)</f>
        <v>76.7</v>
      </c>
      <c r="E42" s="1"/>
      <c r="F42" s="7">
        <f>SUM(J42:P42)</f>
        <v>76.7</v>
      </c>
      <c r="G42" s="12">
        <v>0</v>
      </c>
      <c r="H42" s="12">
        <v>0</v>
      </c>
      <c r="I42" s="12">
        <v>0</v>
      </c>
      <c r="J42" s="8"/>
      <c r="K42" s="11"/>
      <c r="L42" s="8">
        <v>76.7</v>
      </c>
      <c r="M42" s="11"/>
      <c r="N42" s="8"/>
      <c r="O42" s="38"/>
      <c r="P42" s="8"/>
      <c r="S42" s="27">
        <f>LARGE(G42:P42,1)</f>
        <v>76.7</v>
      </c>
      <c r="T42" s="27">
        <f>LARGE(G42:P42,2)</f>
        <v>0</v>
      </c>
      <c r="U42" s="27">
        <f>LARGE(G42:P42,3)</f>
        <v>0</v>
      </c>
      <c r="V42" s="27">
        <f>LARGE(G42:P42,4)</f>
        <v>0</v>
      </c>
    </row>
    <row r="43" spans="1:22">
      <c r="A43" s="8" t="s">
        <v>446</v>
      </c>
      <c r="B43" s="49" t="s">
        <v>357</v>
      </c>
      <c r="C43" s="46" t="s">
        <v>331</v>
      </c>
      <c r="D43" s="12">
        <f>SUM(S43:V43)</f>
        <v>75.7</v>
      </c>
      <c r="E43" s="1"/>
      <c r="F43" s="7">
        <f>SUM(J43:P43)</f>
        <v>75.7</v>
      </c>
      <c r="G43" s="12">
        <v>0</v>
      </c>
      <c r="H43" s="12">
        <v>0</v>
      </c>
      <c r="I43" s="12">
        <v>0</v>
      </c>
      <c r="J43" s="20"/>
      <c r="K43" s="11">
        <v>75.7</v>
      </c>
      <c r="L43" s="8"/>
      <c r="M43" s="11"/>
      <c r="N43" s="8"/>
      <c r="O43" s="38"/>
      <c r="P43" s="8"/>
      <c r="S43" s="27">
        <f>LARGE(G43:P43,1)</f>
        <v>75.7</v>
      </c>
      <c r="T43" s="27">
        <f>LARGE(G43:P43,2)</f>
        <v>0</v>
      </c>
      <c r="U43" s="27">
        <f>LARGE(G43:P43,3)</f>
        <v>0</v>
      </c>
      <c r="V43" s="27">
        <f>LARGE(G43:P43,4)</f>
        <v>0</v>
      </c>
    </row>
    <row r="44" spans="1:22">
      <c r="A44" s="33" t="s">
        <v>47</v>
      </c>
      <c r="B44" s="14" t="s">
        <v>223</v>
      </c>
      <c r="C44" s="10" t="s">
        <v>205</v>
      </c>
      <c r="D44" s="12">
        <f>SUM(S44:V44)</f>
        <v>73</v>
      </c>
      <c r="E44" s="2"/>
      <c r="F44" s="7">
        <f>SUM(J44:P44)</f>
        <v>73</v>
      </c>
      <c r="G44" s="12">
        <v>0</v>
      </c>
      <c r="H44" s="12">
        <v>0</v>
      </c>
      <c r="I44" s="12">
        <v>0</v>
      </c>
      <c r="J44" s="8">
        <v>73</v>
      </c>
      <c r="K44" s="11"/>
      <c r="L44" s="11"/>
      <c r="M44" s="11"/>
      <c r="N44" s="11"/>
      <c r="O44" s="39"/>
      <c r="P44" s="11"/>
      <c r="Q44" s="22"/>
      <c r="S44" s="27">
        <f>LARGE(G44:P44,1)</f>
        <v>73</v>
      </c>
      <c r="T44" s="27">
        <f>LARGE(G44:P44,2)</f>
        <v>0</v>
      </c>
      <c r="U44" s="27">
        <f>LARGE(G44:P44,3)</f>
        <v>0</v>
      </c>
      <c r="V44" s="27">
        <f>LARGE(G44:P44,4)</f>
        <v>0</v>
      </c>
    </row>
    <row r="45" spans="1:22">
      <c r="A45" s="8"/>
      <c r="B45" s="9" t="s">
        <v>399</v>
      </c>
      <c r="C45" s="10" t="s">
        <v>156</v>
      </c>
      <c r="D45" s="12">
        <f>SUM(S45:V45)</f>
        <v>73</v>
      </c>
      <c r="E45" s="1"/>
      <c r="F45" s="7">
        <f>SUM(J45:P45)</f>
        <v>73</v>
      </c>
      <c r="G45" s="12">
        <v>0</v>
      </c>
      <c r="H45" s="12">
        <v>0</v>
      </c>
      <c r="I45" s="12">
        <v>0</v>
      </c>
      <c r="J45" s="8"/>
      <c r="K45" s="11"/>
      <c r="L45" s="8">
        <v>73</v>
      </c>
      <c r="M45" s="11"/>
      <c r="N45" s="8"/>
      <c r="O45" s="38"/>
      <c r="P45" s="8"/>
      <c r="S45" s="27">
        <f>LARGE(G45:P45,1)</f>
        <v>73</v>
      </c>
      <c r="T45" s="27">
        <f>LARGE(G45:P45,2)</f>
        <v>0</v>
      </c>
      <c r="U45" s="27">
        <f>LARGE(G45:P45,3)</f>
        <v>0</v>
      </c>
      <c r="V45" s="27">
        <f>LARGE(G45:P45,4)</f>
        <v>0</v>
      </c>
    </row>
    <row r="46" spans="1:22">
      <c r="A46" s="33" t="s">
        <v>49</v>
      </c>
      <c r="B46" s="9" t="s">
        <v>366</v>
      </c>
      <c r="C46" s="10" t="s">
        <v>225</v>
      </c>
      <c r="D46" s="12">
        <f>SUM(S46:V46)</f>
        <v>71.7</v>
      </c>
      <c r="E46" s="1"/>
      <c r="F46" s="7">
        <f>SUM(J46:P46)</f>
        <v>71.7</v>
      </c>
      <c r="G46" s="12">
        <v>0</v>
      </c>
      <c r="H46" s="12">
        <v>0</v>
      </c>
      <c r="I46" s="12">
        <v>0</v>
      </c>
      <c r="J46" s="8"/>
      <c r="K46" s="11">
        <v>71.7</v>
      </c>
      <c r="L46" s="8"/>
      <c r="M46" s="11"/>
      <c r="N46" s="8"/>
      <c r="O46" s="38"/>
      <c r="P46" s="8"/>
      <c r="S46" s="27">
        <f>LARGE(G46:P46,1)</f>
        <v>71.7</v>
      </c>
      <c r="T46" s="27">
        <f>LARGE(G46:P46,2)</f>
        <v>0</v>
      </c>
      <c r="U46" s="27">
        <f>LARGE(G46:P46,3)</f>
        <v>0</v>
      </c>
      <c r="V46" s="27">
        <f>LARGE(G46:P46,4)</f>
        <v>0</v>
      </c>
    </row>
    <row r="47" spans="1:22">
      <c r="A47" s="8" t="s">
        <v>50</v>
      </c>
      <c r="B47" s="14" t="s">
        <v>315</v>
      </c>
      <c r="C47" s="47" t="s">
        <v>170</v>
      </c>
      <c r="D47" s="12">
        <f>SUM(S47:V47)</f>
        <v>70.900000000000006</v>
      </c>
      <c r="E47" s="1"/>
      <c r="F47" s="7">
        <f>SUM(J47:P47)</f>
        <v>70.900000000000006</v>
      </c>
      <c r="G47" s="12">
        <v>0</v>
      </c>
      <c r="H47" s="12">
        <v>0</v>
      </c>
      <c r="I47" s="12">
        <v>0</v>
      </c>
      <c r="J47" s="13">
        <v>0</v>
      </c>
      <c r="K47" s="13">
        <v>0</v>
      </c>
      <c r="L47" s="8">
        <v>70.900000000000006</v>
      </c>
      <c r="M47" s="11"/>
      <c r="N47" s="8"/>
      <c r="O47" s="38"/>
      <c r="P47" s="8"/>
      <c r="S47" s="27">
        <f>LARGE(G47:P47,1)</f>
        <v>70.900000000000006</v>
      </c>
      <c r="T47" s="27">
        <f>LARGE(G47:P47,2)</f>
        <v>0</v>
      </c>
      <c r="U47" s="27">
        <f>LARGE(G47:P47,3)</f>
        <v>0</v>
      </c>
      <c r="V47" s="27">
        <f>LARGE(G47:P47,4)</f>
        <v>0</v>
      </c>
    </row>
    <row r="48" spans="1:22">
      <c r="A48" s="33"/>
      <c r="B48" s="14" t="s">
        <v>172</v>
      </c>
      <c r="C48" s="10" t="s">
        <v>170</v>
      </c>
      <c r="D48" s="12">
        <f>SUM(S48:V48)</f>
        <v>70.882349999999974</v>
      </c>
      <c r="E48" s="2"/>
      <c r="F48" s="7">
        <f>SUM(J48:P48)</f>
        <v>70.882349999999974</v>
      </c>
      <c r="G48" s="12">
        <v>0</v>
      </c>
      <c r="H48" s="12">
        <v>0</v>
      </c>
      <c r="I48" s="12">
        <v>0</v>
      </c>
      <c r="J48" s="44">
        <v>70.882349999999974</v>
      </c>
      <c r="K48" s="11"/>
      <c r="L48" s="11"/>
      <c r="M48" s="11"/>
      <c r="N48" s="11"/>
      <c r="O48" s="39"/>
      <c r="P48" s="11"/>
      <c r="Q48" s="22"/>
      <c r="S48" s="27">
        <f>LARGE(G48:P48,1)</f>
        <v>70.882349999999974</v>
      </c>
      <c r="T48" s="27">
        <f>LARGE(G48:P48,2)</f>
        <v>0</v>
      </c>
      <c r="U48" s="27">
        <f>LARGE(G48:P48,3)</f>
        <v>0</v>
      </c>
      <c r="V48" s="27">
        <f>LARGE(G48:P48,4)</f>
        <v>0</v>
      </c>
    </row>
    <row r="49" spans="1:22">
      <c r="A49" s="8" t="s">
        <v>52</v>
      </c>
      <c r="B49" s="14" t="s">
        <v>247</v>
      </c>
      <c r="C49" s="10" t="s">
        <v>205</v>
      </c>
      <c r="D49" s="12">
        <f>SUM(S49:V49)</f>
        <v>70</v>
      </c>
      <c r="E49" s="2"/>
      <c r="F49" s="7">
        <f>SUM(J49:P49)</f>
        <v>70</v>
      </c>
      <c r="G49" s="12">
        <v>0</v>
      </c>
      <c r="H49" s="12">
        <v>0</v>
      </c>
      <c r="I49" s="12">
        <v>0</v>
      </c>
      <c r="J49" s="8">
        <v>70</v>
      </c>
      <c r="K49" s="11"/>
      <c r="L49" s="11"/>
      <c r="M49" s="11"/>
      <c r="N49" s="11"/>
      <c r="O49" s="39"/>
      <c r="P49" s="11"/>
      <c r="Q49" s="23"/>
      <c r="S49" s="27">
        <f>LARGE(G49:P49,1)</f>
        <v>70</v>
      </c>
      <c r="T49" s="27">
        <f>LARGE(G49:P49,2)</f>
        <v>0</v>
      </c>
      <c r="U49" s="27">
        <f>LARGE(G49:P49,3)</f>
        <v>0</v>
      </c>
      <c r="V49" s="27">
        <f>LARGE(G49:P49,4)</f>
        <v>0</v>
      </c>
    </row>
    <row r="50" spans="1:22">
      <c r="A50" s="33"/>
      <c r="B50" s="9" t="s">
        <v>451</v>
      </c>
      <c r="C50" s="10" t="s">
        <v>156</v>
      </c>
      <c r="D50" s="12">
        <f>SUM(S50:V50)</f>
        <v>70</v>
      </c>
      <c r="E50" s="1"/>
      <c r="F50" s="7">
        <f>SUM(J50:P50)</f>
        <v>70</v>
      </c>
      <c r="G50" s="12">
        <v>0</v>
      </c>
      <c r="H50" s="12">
        <v>0</v>
      </c>
      <c r="I50" s="12">
        <v>0</v>
      </c>
      <c r="J50" s="8"/>
      <c r="K50" s="11"/>
      <c r="L50" s="8">
        <v>70</v>
      </c>
      <c r="M50" s="11"/>
      <c r="N50" s="8"/>
      <c r="O50" s="38"/>
      <c r="P50" s="8"/>
      <c r="S50" s="27">
        <f>LARGE(G50:P50,1)</f>
        <v>70</v>
      </c>
      <c r="T50" s="27">
        <f>LARGE(G50:P50,2)</f>
        <v>0</v>
      </c>
      <c r="U50" s="27">
        <f>LARGE(G50:P50,3)</f>
        <v>0</v>
      </c>
      <c r="V50" s="27">
        <f>LARGE(G50:P50,4)</f>
        <v>0</v>
      </c>
    </row>
    <row r="51" spans="1:22">
      <c r="A51" s="8" t="s">
        <v>54</v>
      </c>
      <c r="B51" s="14" t="s">
        <v>224</v>
      </c>
      <c r="C51" s="10" t="s">
        <v>225</v>
      </c>
      <c r="D51" s="12">
        <f>SUM(S51:V51)</f>
        <v>67</v>
      </c>
      <c r="E51" s="2"/>
      <c r="F51" s="7">
        <f>SUM(J51:P51)</f>
        <v>67</v>
      </c>
      <c r="G51" s="12">
        <v>0</v>
      </c>
      <c r="H51" s="12">
        <v>0</v>
      </c>
      <c r="I51" s="12">
        <v>0</v>
      </c>
      <c r="J51" s="8">
        <v>67</v>
      </c>
      <c r="K51" s="11"/>
      <c r="L51" s="11"/>
      <c r="M51" s="11"/>
      <c r="N51" s="11"/>
      <c r="O51" s="39"/>
      <c r="P51" s="11"/>
      <c r="Q51" s="22"/>
      <c r="S51" s="27">
        <f>LARGE(G51:P51,1)</f>
        <v>67</v>
      </c>
      <c r="T51" s="27">
        <f>LARGE(G51:P51,2)</f>
        <v>0</v>
      </c>
      <c r="U51" s="27">
        <f>LARGE(G51:P51,3)</f>
        <v>0</v>
      </c>
      <c r="V51" s="27">
        <f>LARGE(G51:P51,4)</f>
        <v>0</v>
      </c>
    </row>
    <row r="52" spans="1:22">
      <c r="A52" s="33"/>
      <c r="B52" s="9" t="s">
        <v>348</v>
      </c>
      <c r="C52" s="10" t="s">
        <v>333</v>
      </c>
      <c r="D52" s="12">
        <f>SUM(S52:V52)</f>
        <v>67</v>
      </c>
      <c r="E52" s="1"/>
      <c r="F52" s="7">
        <f>SUM(J52:P52)</f>
        <v>67</v>
      </c>
      <c r="G52" s="12">
        <v>0</v>
      </c>
      <c r="H52" s="12">
        <v>0</v>
      </c>
      <c r="I52" s="12">
        <v>0</v>
      </c>
      <c r="J52" s="8"/>
      <c r="K52" s="11">
        <v>67</v>
      </c>
      <c r="L52" s="8"/>
      <c r="M52" s="11"/>
      <c r="N52" s="8"/>
      <c r="O52" s="38"/>
      <c r="P52" s="8"/>
      <c r="S52" s="27">
        <f>LARGE(G52:P52,1)</f>
        <v>67</v>
      </c>
      <c r="T52" s="27">
        <f>LARGE(G52:P52,2)</f>
        <v>0</v>
      </c>
      <c r="U52" s="27">
        <f>LARGE(G52:P52,3)</f>
        <v>0</v>
      </c>
      <c r="V52" s="27">
        <f>LARGE(G52:P52,4)</f>
        <v>0</v>
      </c>
    </row>
    <row r="53" spans="1:22">
      <c r="A53" s="8"/>
      <c r="B53" s="9" t="s">
        <v>330</v>
      </c>
      <c r="C53" s="10" t="s">
        <v>331</v>
      </c>
      <c r="D53" s="12">
        <f>SUM(S53:V53)</f>
        <v>67</v>
      </c>
      <c r="E53" s="1"/>
      <c r="F53" s="7">
        <f>SUM(J53:P53)</f>
        <v>67</v>
      </c>
      <c r="G53" s="12">
        <v>0</v>
      </c>
      <c r="H53" s="12">
        <v>0</v>
      </c>
      <c r="I53" s="12">
        <v>0</v>
      </c>
      <c r="J53" s="8"/>
      <c r="K53" s="11">
        <v>67</v>
      </c>
      <c r="L53" s="8"/>
      <c r="M53" s="11"/>
      <c r="N53" s="8"/>
      <c r="O53" s="38"/>
      <c r="P53" s="8"/>
      <c r="S53" s="27">
        <f>LARGE(G53:P53,1)</f>
        <v>67</v>
      </c>
      <c r="T53" s="27">
        <f>LARGE(G53:P53,2)</f>
        <v>0</v>
      </c>
      <c r="U53" s="27">
        <f>LARGE(G53:P53,3)</f>
        <v>0</v>
      </c>
      <c r="V53" s="27">
        <f>LARGE(G53:P53,4)</f>
        <v>0</v>
      </c>
    </row>
    <row r="54" spans="1:22">
      <c r="A54" s="33"/>
      <c r="B54" s="9" t="s">
        <v>400</v>
      </c>
      <c r="C54" s="10" t="s">
        <v>214</v>
      </c>
      <c r="D54" s="12">
        <f>SUM(S54:V54)</f>
        <v>67</v>
      </c>
      <c r="E54" s="1"/>
      <c r="F54" s="7">
        <f>SUM(J54:P54)</f>
        <v>67</v>
      </c>
      <c r="G54" s="12">
        <v>0</v>
      </c>
      <c r="H54" s="12">
        <v>0</v>
      </c>
      <c r="I54" s="12">
        <v>0</v>
      </c>
      <c r="J54" s="8"/>
      <c r="K54" s="11"/>
      <c r="L54" s="8">
        <v>67</v>
      </c>
      <c r="M54" s="11"/>
      <c r="N54" s="8"/>
      <c r="O54" s="38"/>
      <c r="P54" s="8"/>
      <c r="S54" s="27">
        <f>LARGE(G54:P54,1)</f>
        <v>67</v>
      </c>
      <c r="T54" s="27">
        <f>LARGE(G54:P54,2)</f>
        <v>0</v>
      </c>
      <c r="U54" s="27">
        <f>LARGE(G54:P54,3)</f>
        <v>0</v>
      </c>
      <c r="V54" s="27">
        <f>LARGE(G54:P54,4)</f>
        <v>0</v>
      </c>
    </row>
    <row r="55" spans="1:22">
      <c r="A55" s="8" t="s">
        <v>57</v>
      </c>
      <c r="B55" s="9" t="s">
        <v>358</v>
      </c>
      <c r="C55" s="10" t="s">
        <v>331</v>
      </c>
      <c r="D55" s="12">
        <f>SUM(S55:V55)</f>
        <v>66.3</v>
      </c>
      <c r="E55" s="1"/>
      <c r="F55" s="7">
        <f>SUM(J55:P55)</f>
        <v>66.3</v>
      </c>
      <c r="G55" s="12">
        <v>0</v>
      </c>
      <c r="H55" s="12">
        <v>0</v>
      </c>
      <c r="I55" s="12">
        <v>0</v>
      </c>
      <c r="J55" s="8"/>
      <c r="K55" s="11">
        <v>66.3</v>
      </c>
      <c r="L55" s="8"/>
      <c r="M55" s="11"/>
      <c r="N55" s="8"/>
      <c r="O55" s="38"/>
      <c r="P55" s="8"/>
      <c r="S55" s="27">
        <f>LARGE(G55:P55,1)</f>
        <v>66.3</v>
      </c>
      <c r="T55" s="27">
        <f>LARGE(G55:P55,2)</f>
        <v>0</v>
      </c>
      <c r="U55" s="27">
        <f>LARGE(G55:P55,3)</f>
        <v>0</v>
      </c>
      <c r="V55" s="27">
        <f>LARGE(G55:P55,4)</f>
        <v>0</v>
      </c>
    </row>
    <row r="56" spans="1:22">
      <c r="A56" s="33" t="s">
        <v>58</v>
      </c>
      <c r="B56" s="9" t="s">
        <v>401</v>
      </c>
      <c r="C56" s="10" t="s">
        <v>163</v>
      </c>
      <c r="D56" s="12">
        <f>SUM(S56:V56)</f>
        <v>65.099999999999994</v>
      </c>
      <c r="E56" s="1"/>
      <c r="F56" s="7">
        <f>SUM(J56:P56)</f>
        <v>65.099999999999994</v>
      </c>
      <c r="G56" s="12">
        <v>0</v>
      </c>
      <c r="H56" s="12">
        <v>0</v>
      </c>
      <c r="I56" s="12">
        <v>0</v>
      </c>
      <c r="J56" s="8"/>
      <c r="K56" s="11"/>
      <c r="L56" s="8">
        <v>65.099999999999994</v>
      </c>
      <c r="M56" s="11"/>
      <c r="N56" s="8"/>
      <c r="O56" s="38"/>
      <c r="P56" s="8"/>
      <c r="S56" s="27">
        <f>LARGE(G56:P56,1)</f>
        <v>65.099999999999994</v>
      </c>
      <c r="T56" s="27">
        <f>LARGE(G56:P56,2)</f>
        <v>0</v>
      </c>
      <c r="U56" s="27">
        <f>LARGE(G56:P56,3)</f>
        <v>0</v>
      </c>
      <c r="V56" s="27">
        <f>LARGE(G56:P56,4)</f>
        <v>0</v>
      </c>
    </row>
    <row r="57" spans="1:22">
      <c r="A57" s="8"/>
      <c r="B57" s="14" t="s">
        <v>248</v>
      </c>
      <c r="C57" s="10" t="s">
        <v>205</v>
      </c>
      <c r="D57" s="12">
        <f>SUM(S57:V57)</f>
        <v>65.071428999999995</v>
      </c>
      <c r="E57" s="2"/>
      <c r="F57" s="7">
        <f>SUM(J57:P57)</f>
        <v>65.071428999999995</v>
      </c>
      <c r="G57" s="12">
        <v>0</v>
      </c>
      <c r="H57" s="12">
        <v>0</v>
      </c>
      <c r="I57" s="12">
        <v>0</v>
      </c>
      <c r="J57" s="8">
        <v>65.071428999999995</v>
      </c>
      <c r="K57" s="11"/>
      <c r="L57" s="11"/>
      <c r="M57" s="11"/>
      <c r="N57" s="11"/>
      <c r="O57" s="39"/>
      <c r="P57" s="11"/>
      <c r="Q57" s="22"/>
      <c r="S57" s="27">
        <f>LARGE(G57:P57,1)</f>
        <v>65.071428999999995</v>
      </c>
      <c r="T57" s="27">
        <f>LARGE(G57:P57,2)</f>
        <v>0</v>
      </c>
      <c r="U57" s="27">
        <f>LARGE(G57:P57,3)</f>
        <v>0</v>
      </c>
      <c r="V57" s="27">
        <f>LARGE(G57:P57,4)</f>
        <v>0</v>
      </c>
    </row>
    <row r="58" spans="1:22">
      <c r="A58" s="33" t="s">
        <v>60</v>
      </c>
      <c r="B58" s="9" t="s">
        <v>332</v>
      </c>
      <c r="C58" s="10" t="s">
        <v>333</v>
      </c>
      <c r="D58" s="12">
        <f>SUM(S58:V58)</f>
        <v>62.3</v>
      </c>
      <c r="E58" s="1"/>
      <c r="F58" s="7">
        <f>SUM(J58:P58)</f>
        <v>62.3</v>
      </c>
      <c r="G58" s="12">
        <v>0</v>
      </c>
      <c r="H58" s="12">
        <v>0</v>
      </c>
      <c r="I58" s="12">
        <v>0</v>
      </c>
      <c r="J58" s="8"/>
      <c r="K58" s="11">
        <v>62.3</v>
      </c>
      <c r="L58" s="8"/>
      <c r="M58" s="11"/>
      <c r="N58" s="8"/>
      <c r="O58" s="38"/>
      <c r="P58" s="8"/>
      <c r="S58" s="27">
        <f>LARGE(G58:P58,1)</f>
        <v>62.3</v>
      </c>
      <c r="T58" s="27">
        <f>LARGE(G58:P58,2)</f>
        <v>0</v>
      </c>
      <c r="U58" s="27">
        <f>LARGE(G58:P58,3)</f>
        <v>0</v>
      </c>
      <c r="V58" s="27">
        <f>LARGE(G58:P58,4)</f>
        <v>0</v>
      </c>
    </row>
    <row r="59" spans="1:22">
      <c r="A59" s="8" t="s">
        <v>61</v>
      </c>
      <c r="B59" s="14" t="s">
        <v>176</v>
      </c>
      <c r="C59" s="10" t="s">
        <v>177</v>
      </c>
      <c r="D59" s="12">
        <f>SUM(S59:V59)</f>
        <v>62.147054999999966</v>
      </c>
      <c r="E59" s="2"/>
      <c r="F59" s="7">
        <f>SUM(J59:P59)</f>
        <v>62.147054999999966</v>
      </c>
      <c r="G59" s="12">
        <v>0</v>
      </c>
      <c r="H59" s="12">
        <v>0</v>
      </c>
      <c r="I59" s="12">
        <v>0</v>
      </c>
      <c r="J59" s="44">
        <v>62.147054999999966</v>
      </c>
      <c r="K59" s="11"/>
      <c r="L59" s="11"/>
      <c r="M59" s="11"/>
      <c r="N59" s="11"/>
      <c r="O59" s="39"/>
      <c r="P59" s="11"/>
      <c r="Q59" s="22"/>
      <c r="S59" s="27">
        <f>LARGE(G59:P59,1)</f>
        <v>62.147054999999966</v>
      </c>
      <c r="T59" s="27">
        <f>LARGE(G59:P59,2)</f>
        <v>0</v>
      </c>
      <c r="U59" s="27">
        <f>LARGE(G59:P59,3)</f>
        <v>0</v>
      </c>
      <c r="V59" s="27">
        <f>LARGE(G59:P59,4)</f>
        <v>0</v>
      </c>
    </row>
    <row r="60" spans="1:22">
      <c r="A60" s="33" t="s">
        <v>62</v>
      </c>
      <c r="B60" s="14" t="s">
        <v>226</v>
      </c>
      <c r="C60" s="10" t="s">
        <v>170</v>
      </c>
      <c r="D60" s="12">
        <f>SUM(S60:V60)</f>
        <v>61</v>
      </c>
      <c r="E60" s="2"/>
      <c r="F60" s="7">
        <f>SUM(J60:P60)</f>
        <v>61</v>
      </c>
      <c r="G60" s="12">
        <v>0</v>
      </c>
      <c r="H60" s="12">
        <v>0</v>
      </c>
      <c r="I60" s="12">
        <v>0</v>
      </c>
      <c r="J60" s="8">
        <v>61</v>
      </c>
      <c r="K60" s="11"/>
      <c r="L60" s="11"/>
      <c r="M60" s="11"/>
      <c r="N60" s="11"/>
      <c r="O60" s="39"/>
      <c r="P60" s="11"/>
      <c r="Q60" s="24"/>
      <c r="S60" s="27">
        <f>LARGE(G60:P60,1)</f>
        <v>61</v>
      </c>
      <c r="T60" s="27">
        <f>LARGE(G60:P60,2)</f>
        <v>0</v>
      </c>
      <c r="U60" s="27">
        <f>LARGE(G60:P60,3)</f>
        <v>0</v>
      </c>
      <c r="V60" s="27">
        <f>LARGE(G60:P60,4)</f>
        <v>0</v>
      </c>
    </row>
    <row r="61" spans="1:22">
      <c r="A61" s="8"/>
      <c r="B61" s="9" t="s">
        <v>402</v>
      </c>
      <c r="C61" s="10" t="s">
        <v>163</v>
      </c>
      <c r="D61" s="12">
        <f>SUM(S61:V61)</f>
        <v>61</v>
      </c>
      <c r="E61" s="1"/>
      <c r="F61" s="7">
        <f>SUM(J61:P61)</f>
        <v>61</v>
      </c>
      <c r="G61" s="12">
        <v>0</v>
      </c>
      <c r="H61" s="12">
        <v>0</v>
      </c>
      <c r="I61" s="12">
        <v>0</v>
      </c>
      <c r="J61" s="8"/>
      <c r="K61" s="11"/>
      <c r="L61" s="8">
        <v>61</v>
      </c>
      <c r="M61" s="11"/>
      <c r="N61" s="8"/>
      <c r="O61" s="38"/>
      <c r="P61" s="8"/>
      <c r="S61" s="27">
        <f>LARGE(G61:P61,1)</f>
        <v>61</v>
      </c>
      <c r="T61" s="27">
        <f>LARGE(G61:P61,2)</f>
        <v>0</v>
      </c>
      <c r="U61" s="27">
        <f>LARGE(G61:P61,3)</f>
        <v>0</v>
      </c>
      <c r="V61" s="27">
        <f>LARGE(G61:P61,4)</f>
        <v>0</v>
      </c>
    </row>
    <row r="62" spans="1:22">
      <c r="A62" s="33"/>
      <c r="B62" s="9" t="s">
        <v>403</v>
      </c>
      <c r="C62" s="10" t="s">
        <v>170</v>
      </c>
      <c r="D62" s="12">
        <f>SUM(S62:V62)</f>
        <v>61</v>
      </c>
      <c r="E62" s="1"/>
      <c r="F62" s="7">
        <f>SUM(J62:P62)</f>
        <v>61</v>
      </c>
      <c r="G62" s="12">
        <v>0</v>
      </c>
      <c r="H62" s="12">
        <v>0</v>
      </c>
      <c r="I62" s="12">
        <v>0</v>
      </c>
      <c r="J62" s="8"/>
      <c r="K62" s="11"/>
      <c r="L62" s="8">
        <v>61</v>
      </c>
      <c r="M62" s="11"/>
      <c r="N62" s="8"/>
      <c r="O62" s="38"/>
      <c r="P62" s="8"/>
      <c r="S62" s="27">
        <f>LARGE(G62:P62,1)</f>
        <v>61</v>
      </c>
      <c r="T62" s="27">
        <f>LARGE(G62:P62,2)</f>
        <v>0</v>
      </c>
      <c r="U62" s="27">
        <f>LARGE(G62:P62,3)</f>
        <v>0</v>
      </c>
      <c r="V62" s="27">
        <f>LARGE(G62:P62,4)</f>
        <v>0</v>
      </c>
    </row>
    <row r="63" spans="1:22">
      <c r="A63" s="8" t="s">
        <v>65</v>
      </c>
      <c r="B63" s="14" t="s">
        <v>207</v>
      </c>
      <c r="C63" s="10" t="s">
        <v>165</v>
      </c>
      <c r="D63" s="12">
        <f>SUM(S63:V63)</f>
        <v>60.400000000000006</v>
      </c>
      <c r="E63" s="2"/>
      <c r="F63" s="7">
        <f>SUM(J63:P63)</f>
        <v>60.400000000000006</v>
      </c>
      <c r="G63" s="12">
        <v>0</v>
      </c>
      <c r="H63" s="12">
        <v>0</v>
      </c>
      <c r="I63" s="12">
        <v>0</v>
      </c>
      <c r="J63" s="8">
        <v>60.400000000000006</v>
      </c>
      <c r="K63" s="11"/>
      <c r="L63" s="11"/>
      <c r="M63" s="11"/>
      <c r="N63" s="11"/>
      <c r="O63" s="39"/>
      <c r="P63" s="11"/>
      <c r="Q63" s="22"/>
      <c r="S63" s="27">
        <f>LARGE(G63:P63,1)</f>
        <v>60.400000000000006</v>
      </c>
      <c r="T63" s="27">
        <f>LARGE(G63:P63,2)</f>
        <v>0</v>
      </c>
      <c r="U63" s="27">
        <f>LARGE(G63:P63,3)</f>
        <v>0</v>
      </c>
      <c r="V63" s="27">
        <f>LARGE(G63:P63,4)</f>
        <v>0</v>
      </c>
    </row>
    <row r="64" spans="1:22">
      <c r="A64" s="33"/>
      <c r="B64" s="9" t="s">
        <v>404</v>
      </c>
      <c r="C64" s="10" t="s">
        <v>398</v>
      </c>
      <c r="D64" s="12">
        <f>SUM(S64:V64)</f>
        <v>60.4</v>
      </c>
      <c r="E64" s="1"/>
      <c r="F64" s="7">
        <f>SUM(J64:P64)</f>
        <v>60.4</v>
      </c>
      <c r="G64" s="12">
        <v>0</v>
      </c>
      <c r="H64" s="12">
        <v>0</v>
      </c>
      <c r="I64" s="12">
        <v>0</v>
      </c>
      <c r="J64" s="8"/>
      <c r="K64" s="11"/>
      <c r="L64" s="8">
        <v>60.4</v>
      </c>
      <c r="M64" s="11"/>
      <c r="N64" s="8"/>
      <c r="O64" s="38"/>
      <c r="P64" s="8"/>
      <c r="S64" s="27">
        <f>LARGE(G64:P64,1)</f>
        <v>60.4</v>
      </c>
      <c r="T64" s="27">
        <f>LARGE(G64:P64,2)</f>
        <v>0</v>
      </c>
      <c r="U64" s="27">
        <f>LARGE(G64:P64,3)</f>
        <v>0</v>
      </c>
      <c r="V64" s="27">
        <f>LARGE(G64:P64,4)</f>
        <v>0</v>
      </c>
    </row>
    <row r="65" spans="1:22">
      <c r="A65" s="8" t="s">
        <v>67</v>
      </c>
      <c r="B65" s="14" t="s">
        <v>240</v>
      </c>
      <c r="C65" s="10" t="s">
        <v>182</v>
      </c>
      <c r="D65" s="12">
        <f>SUM(S65:V65)</f>
        <v>58.5</v>
      </c>
      <c r="E65" s="2"/>
      <c r="F65" s="7">
        <f>SUM(J65:P65)</f>
        <v>58.5</v>
      </c>
      <c r="G65" s="12">
        <v>0</v>
      </c>
      <c r="H65" s="12">
        <v>0</v>
      </c>
      <c r="I65" s="12">
        <v>0</v>
      </c>
      <c r="J65" s="8">
        <v>58.5</v>
      </c>
      <c r="K65" s="11"/>
      <c r="L65" s="11"/>
      <c r="M65" s="11"/>
      <c r="N65" s="11"/>
      <c r="O65" s="39"/>
      <c r="P65" s="11"/>
      <c r="Q65" s="24"/>
      <c r="S65" s="27">
        <f>LARGE(G65:P65,1)</f>
        <v>58.5</v>
      </c>
      <c r="T65" s="27">
        <f>LARGE(G65:P65,2)</f>
        <v>0</v>
      </c>
      <c r="U65" s="27">
        <f>LARGE(G65:P65,3)</f>
        <v>0</v>
      </c>
      <c r="V65" s="27">
        <f>LARGE(G65:P65,4)</f>
        <v>0</v>
      </c>
    </row>
    <row r="66" spans="1:22">
      <c r="A66" s="33"/>
      <c r="B66" s="9" t="s">
        <v>368</v>
      </c>
      <c r="C66" s="10" t="s">
        <v>277</v>
      </c>
      <c r="D66" s="12">
        <f>SUM(S66:V66)</f>
        <v>58.5</v>
      </c>
      <c r="E66" s="1"/>
      <c r="F66" s="7">
        <f>SUM(J66:P66)</f>
        <v>58.5</v>
      </c>
      <c r="G66" s="12">
        <v>0</v>
      </c>
      <c r="H66" s="12">
        <v>0</v>
      </c>
      <c r="I66" s="12">
        <v>0</v>
      </c>
      <c r="J66" s="8"/>
      <c r="K66" s="11">
        <v>58.5</v>
      </c>
      <c r="L66" s="8"/>
      <c r="M66" s="11"/>
      <c r="N66" s="8"/>
      <c r="O66" s="38"/>
      <c r="P66" s="8"/>
      <c r="S66" s="27">
        <f>LARGE(G66:P66,1)</f>
        <v>58.5</v>
      </c>
      <c r="T66" s="27">
        <f>LARGE(G66:P66,2)</f>
        <v>0</v>
      </c>
      <c r="U66" s="27">
        <f>LARGE(G66:P66,3)</f>
        <v>0</v>
      </c>
      <c r="V66" s="27">
        <f>LARGE(G66:P66,4)</f>
        <v>0</v>
      </c>
    </row>
    <row r="67" spans="1:22">
      <c r="A67" s="8" t="s">
        <v>69</v>
      </c>
      <c r="B67" s="9" t="s">
        <v>359</v>
      </c>
      <c r="C67" s="10"/>
      <c r="D67" s="12">
        <f>SUM(S67:V67)</f>
        <v>57</v>
      </c>
      <c r="E67" s="1"/>
      <c r="F67" s="7">
        <f>SUM(J67:P67)</f>
        <v>57</v>
      </c>
      <c r="G67" s="12">
        <v>0</v>
      </c>
      <c r="H67" s="12">
        <v>0</v>
      </c>
      <c r="I67" s="12">
        <v>0</v>
      </c>
      <c r="J67" s="8"/>
      <c r="K67" s="11">
        <v>57</v>
      </c>
      <c r="L67" s="8"/>
      <c r="M67" s="11"/>
      <c r="N67" s="8"/>
      <c r="O67" s="38"/>
      <c r="P67" s="8"/>
      <c r="S67" s="27">
        <f>LARGE(G67:P67,1)</f>
        <v>57</v>
      </c>
      <c r="T67" s="27">
        <f>LARGE(G67:P67,2)</f>
        <v>0</v>
      </c>
      <c r="U67" s="27">
        <f>LARGE(G67:P67,3)</f>
        <v>0</v>
      </c>
      <c r="V67" s="27">
        <f>LARGE(G67:P67,4)</f>
        <v>0</v>
      </c>
    </row>
    <row r="68" spans="1:22">
      <c r="A68" s="33" t="s">
        <v>70</v>
      </c>
      <c r="B68" s="14" t="s">
        <v>179</v>
      </c>
      <c r="C68" s="47"/>
      <c r="D68" s="12">
        <f>SUM(S68:V68)</f>
        <v>56.323524999999961</v>
      </c>
      <c r="E68" s="2"/>
      <c r="F68" s="7">
        <f>SUM(J68:P68)</f>
        <v>56.323524999999961</v>
      </c>
      <c r="G68" s="12">
        <v>0</v>
      </c>
      <c r="H68" s="12">
        <v>0</v>
      </c>
      <c r="I68" s="12">
        <v>0</v>
      </c>
      <c r="J68" s="44">
        <v>56.323524999999961</v>
      </c>
      <c r="K68" s="11"/>
      <c r="L68" s="11"/>
      <c r="M68" s="11"/>
      <c r="N68" s="11"/>
      <c r="O68" s="39"/>
      <c r="P68" s="11"/>
      <c r="Q68" s="22"/>
      <c r="S68" s="27">
        <f>LARGE(G68:P68,1)</f>
        <v>56.323524999999961</v>
      </c>
      <c r="T68" s="27">
        <f>LARGE(G68:P68,2)</f>
        <v>0</v>
      </c>
      <c r="U68" s="27">
        <f>LARGE(G68:P68,3)</f>
        <v>0</v>
      </c>
      <c r="V68" s="27">
        <f>LARGE(G68:P68,4)</f>
        <v>0</v>
      </c>
    </row>
    <row r="69" spans="1:22">
      <c r="A69" s="8" t="s">
        <v>71</v>
      </c>
      <c r="B69" s="9" t="s">
        <v>405</v>
      </c>
      <c r="C69" s="10" t="s">
        <v>214</v>
      </c>
      <c r="D69" s="12">
        <f>SUM(S69:V69)</f>
        <v>56.2</v>
      </c>
      <c r="E69" s="1"/>
      <c r="F69" s="7">
        <f>SUM(J69:P69)</f>
        <v>56.2</v>
      </c>
      <c r="G69" s="12">
        <v>0</v>
      </c>
      <c r="H69" s="12">
        <v>0</v>
      </c>
      <c r="I69" s="12">
        <v>0</v>
      </c>
      <c r="J69" s="8"/>
      <c r="K69" s="11"/>
      <c r="L69" s="8">
        <v>56.2</v>
      </c>
      <c r="M69" s="11"/>
      <c r="N69" s="8"/>
      <c r="O69" s="38"/>
      <c r="P69" s="8"/>
      <c r="S69" s="27">
        <f>LARGE(G69:P69,1)</f>
        <v>56.2</v>
      </c>
      <c r="T69" s="27">
        <f>LARGE(G69:P69,2)</f>
        <v>0</v>
      </c>
      <c r="U69" s="27">
        <f>LARGE(G69:P69,3)</f>
        <v>0</v>
      </c>
      <c r="V69" s="27">
        <f>LARGE(G69:P69,4)</f>
        <v>0</v>
      </c>
    </row>
    <row r="70" spans="1:22">
      <c r="A70" s="33" t="s">
        <v>72</v>
      </c>
      <c r="B70" s="14" t="s">
        <v>250</v>
      </c>
      <c r="C70" s="10" t="s">
        <v>251</v>
      </c>
      <c r="D70" s="12">
        <f>SUM(S70:V70)</f>
        <v>55.214286999999999</v>
      </c>
      <c r="E70" s="2"/>
      <c r="F70" s="7">
        <f>SUM(J70:P70)</f>
        <v>55.214286999999999</v>
      </c>
      <c r="G70" s="12">
        <v>0</v>
      </c>
      <c r="H70" s="12">
        <v>0</v>
      </c>
      <c r="I70" s="12">
        <v>0</v>
      </c>
      <c r="J70" s="8">
        <v>55.214286999999999</v>
      </c>
      <c r="K70" s="11"/>
      <c r="L70" s="11"/>
      <c r="M70" s="11"/>
      <c r="N70" s="11"/>
      <c r="O70" s="39"/>
      <c r="P70" s="11"/>
      <c r="Q70" s="22"/>
      <c r="S70" s="27">
        <f>LARGE(G70:P70,1)</f>
        <v>55.214286999999999</v>
      </c>
      <c r="T70" s="27">
        <f>LARGE(G70:P70,2)</f>
        <v>0</v>
      </c>
      <c r="U70" s="27">
        <f>LARGE(G70:P70,3)</f>
        <v>0</v>
      </c>
      <c r="V70" s="27">
        <f>LARGE(G70:P70,4)</f>
        <v>0</v>
      </c>
    </row>
    <row r="71" spans="1:22">
      <c r="A71" s="8" t="s">
        <v>73</v>
      </c>
      <c r="B71" s="14" t="s">
        <v>264</v>
      </c>
      <c r="C71" s="10" t="s">
        <v>182</v>
      </c>
      <c r="D71" s="12">
        <f>SUM(S71:V71)</f>
        <v>55</v>
      </c>
      <c r="E71" s="2"/>
      <c r="F71" s="7">
        <f>SUM(J71:P71)</f>
        <v>55</v>
      </c>
      <c r="G71" s="12">
        <v>0</v>
      </c>
      <c r="H71" s="12">
        <v>0</v>
      </c>
      <c r="I71" s="12">
        <v>0</v>
      </c>
      <c r="J71" s="11">
        <v>55</v>
      </c>
      <c r="K71" s="11"/>
      <c r="L71" s="11"/>
      <c r="M71" s="11"/>
      <c r="N71" s="11"/>
      <c r="O71" s="39"/>
      <c r="P71" s="11"/>
      <c r="Q71" s="24"/>
      <c r="S71" s="27">
        <f>LARGE(G71:P71,1)</f>
        <v>55</v>
      </c>
      <c r="T71" s="27">
        <f>LARGE(G71:P71,2)</f>
        <v>0</v>
      </c>
      <c r="U71" s="27">
        <f>LARGE(G71:P71,3)</f>
        <v>0</v>
      </c>
      <c r="V71" s="27">
        <f>LARGE(G71:P71,4)</f>
        <v>0</v>
      </c>
    </row>
    <row r="72" spans="1:22">
      <c r="A72" s="33"/>
      <c r="B72" s="14" t="s">
        <v>227</v>
      </c>
      <c r="C72" s="10" t="s">
        <v>228</v>
      </c>
      <c r="D72" s="12">
        <f>SUM(S72:V72)</f>
        <v>55</v>
      </c>
      <c r="E72" s="2"/>
      <c r="F72" s="7">
        <f>SUM(J72:P72)</f>
        <v>55</v>
      </c>
      <c r="G72" s="12">
        <v>0</v>
      </c>
      <c r="H72" s="12">
        <v>0</v>
      </c>
      <c r="I72" s="12">
        <v>0</v>
      </c>
      <c r="J72" s="8">
        <v>55</v>
      </c>
      <c r="K72" s="11"/>
      <c r="L72" s="11"/>
      <c r="M72" s="11"/>
      <c r="N72" s="11"/>
      <c r="O72" s="39"/>
      <c r="P72" s="11"/>
      <c r="Q72" s="22"/>
      <c r="S72" s="27">
        <f>LARGE(G72:P72,1)</f>
        <v>55</v>
      </c>
      <c r="T72" s="27">
        <f>LARGE(G72:P72,2)</f>
        <v>0</v>
      </c>
      <c r="U72" s="27">
        <f>LARGE(G72:P72,3)</f>
        <v>0</v>
      </c>
      <c r="V72" s="27">
        <f>LARGE(G72:P72,4)</f>
        <v>0</v>
      </c>
    </row>
    <row r="73" spans="1:22">
      <c r="A73" s="8"/>
      <c r="B73" s="14" t="s">
        <v>274</v>
      </c>
      <c r="C73" s="10" t="s">
        <v>182</v>
      </c>
      <c r="D73" s="12">
        <f>SUM(S73:V73)</f>
        <v>55</v>
      </c>
      <c r="E73" s="2"/>
      <c r="F73" s="7">
        <f>SUM(J73:P73)</f>
        <v>55</v>
      </c>
      <c r="G73" s="12">
        <v>0</v>
      </c>
      <c r="H73" s="12">
        <v>0</v>
      </c>
      <c r="I73" s="12">
        <v>0</v>
      </c>
      <c r="J73" s="8">
        <v>55</v>
      </c>
      <c r="K73" s="11"/>
      <c r="L73" s="11"/>
      <c r="M73" s="11"/>
      <c r="N73" s="11"/>
      <c r="O73" s="39"/>
      <c r="P73" s="11"/>
      <c r="Q73" s="22"/>
      <c r="S73" s="27">
        <f>LARGE(G73:P73,1)</f>
        <v>55</v>
      </c>
      <c r="T73" s="27">
        <f>LARGE(G73:P73,2)</f>
        <v>0</v>
      </c>
      <c r="U73" s="27">
        <f>LARGE(G73:P73,3)</f>
        <v>0</v>
      </c>
      <c r="V73" s="27">
        <f>LARGE(G73:P73,4)</f>
        <v>0</v>
      </c>
    </row>
    <row r="74" spans="1:22">
      <c r="A74" s="33"/>
      <c r="B74" s="9" t="s">
        <v>406</v>
      </c>
      <c r="C74" s="10" t="s">
        <v>407</v>
      </c>
      <c r="D74" s="12">
        <f>SUM(S74:V74)</f>
        <v>55</v>
      </c>
      <c r="E74" s="1"/>
      <c r="F74" s="7">
        <f>SUM(J74:P74)</f>
        <v>55</v>
      </c>
      <c r="G74" s="12">
        <v>0</v>
      </c>
      <c r="H74" s="12">
        <v>0</v>
      </c>
      <c r="I74" s="12">
        <v>0</v>
      </c>
      <c r="J74" s="8"/>
      <c r="K74" s="11"/>
      <c r="L74" s="8">
        <v>55</v>
      </c>
      <c r="M74" s="11"/>
      <c r="N74" s="8"/>
      <c r="O74" s="38"/>
      <c r="P74" s="8"/>
      <c r="S74" s="27">
        <f>LARGE(G74:P74,1)</f>
        <v>55</v>
      </c>
      <c r="T74" s="27">
        <f>LARGE(G74:P74,2)</f>
        <v>0</v>
      </c>
      <c r="U74" s="27">
        <f>LARGE(G74:P74,3)</f>
        <v>0</v>
      </c>
      <c r="V74" s="27">
        <f>LARGE(G74:P74,4)</f>
        <v>0</v>
      </c>
    </row>
    <row r="75" spans="1:22">
      <c r="A75" s="8"/>
      <c r="B75" s="9" t="s">
        <v>408</v>
      </c>
      <c r="C75" s="10" t="s">
        <v>214</v>
      </c>
      <c r="D75" s="12">
        <f>SUM(S75:V75)</f>
        <v>55</v>
      </c>
      <c r="E75" s="1"/>
      <c r="F75" s="7">
        <f>SUM(J75:P75)</f>
        <v>55</v>
      </c>
      <c r="G75" s="12">
        <v>0</v>
      </c>
      <c r="H75" s="12">
        <v>0</v>
      </c>
      <c r="I75" s="12">
        <v>0</v>
      </c>
      <c r="J75" s="8"/>
      <c r="K75" s="11"/>
      <c r="L75" s="8">
        <v>55</v>
      </c>
      <c r="M75" s="11"/>
      <c r="N75" s="8"/>
      <c r="O75" s="38"/>
      <c r="P75" s="8"/>
      <c r="S75" s="27">
        <f>LARGE(G75:P75,1)</f>
        <v>55</v>
      </c>
      <c r="T75" s="27">
        <f>LARGE(G75:P75,2)</f>
        <v>0</v>
      </c>
      <c r="U75" s="27">
        <f>LARGE(G75:P75,3)</f>
        <v>0</v>
      </c>
      <c r="V75" s="27">
        <f>LARGE(G75:P75,4)</f>
        <v>0</v>
      </c>
    </row>
    <row r="76" spans="1:22">
      <c r="A76" s="33" t="s">
        <v>77</v>
      </c>
      <c r="B76" s="14" t="s">
        <v>217</v>
      </c>
      <c r="C76" s="10" t="s">
        <v>218</v>
      </c>
      <c r="D76" s="12">
        <f>SUM(S76:V76)</f>
        <v>54.500000000000007</v>
      </c>
      <c r="E76" s="2"/>
      <c r="F76" s="7">
        <f>SUM(J76:P76)</f>
        <v>54.500000000000007</v>
      </c>
      <c r="G76" s="12">
        <v>0</v>
      </c>
      <c r="H76" s="12">
        <v>0</v>
      </c>
      <c r="I76" s="12">
        <v>0</v>
      </c>
      <c r="J76" s="44">
        <v>34.600000000000009</v>
      </c>
      <c r="K76" s="11">
        <v>19.899999999999999</v>
      </c>
      <c r="L76" s="11"/>
      <c r="M76" s="11"/>
      <c r="N76" s="11"/>
      <c r="O76" s="39"/>
      <c r="P76" s="11"/>
      <c r="Q76" s="22"/>
      <c r="S76" s="27">
        <f>LARGE(G76:P76,1)</f>
        <v>34.600000000000009</v>
      </c>
      <c r="T76" s="27">
        <f>LARGE(G76:P76,2)</f>
        <v>19.899999999999999</v>
      </c>
      <c r="U76" s="27">
        <f>LARGE(G76:P76,3)</f>
        <v>0</v>
      </c>
      <c r="V76" s="27">
        <f>LARGE(G76:P76,4)</f>
        <v>0</v>
      </c>
    </row>
    <row r="77" spans="1:22">
      <c r="A77" s="8" t="s">
        <v>78</v>
      </c>
      <c r="B77" s="9" t="s">
        <v>409</v>
      </c>
      <c r="C77" s="10" t="s">
        <v>214</v>
      </c>
      <c r="D77" s="12">
        <f>SUM(S77:V77)</f>
        <v>53.4</v>
      </c>
      <c r="E77" s="1"/>
      <c r="F77" s="7">
        <f>SUM(J77:P77)</f>
        <v>53.4</v>
      </c>
      <c r="G77" s="12">
        <v>0</v>
      </c>
      <c r="H77" s="12">
        <v>0</v>
      </c>
      <c r="I77" s="12">
        <v>0</v>
      </c>
      <c r="J77" s="8"/>
      <c r="K77" s="11"/>
      <c r="L77" s="8">
        <v>53.4</v>
      </c>
      <c r="M77" s="11"/>
      <c r="N77" s="8"/>
      <c r="O77" s="38"/>
      <c r="P77" s="8"/>
      <c r="S77" s="27">
        <f>LARGE(G77:P77,1)</f>
        <v>53.4</v>
      </c>
      <c r="T77" s="27">
        <f>LARGE(G77:P77,2)</f>
        <v>0</v>
      </c>
      <c r="U77" s="27">
        <f>LARGE(G77:P77,3)</f>
        <v>0</v>
      </c>
      <c r="V77" s="27">
        <f>LARGE(G77:P77,4)</f>
        <v>0</v>
      </c>
    </row>
    <row r="78" spans="1:22">
      <c r="A78" s="33" t="s">
        <v>317</v>
      </c>
      <c r="B78" s="9" t="s">
        <v>334</v>
      </c>
      <c r="C78" s="10" t="s">
        <v>163</v>
      </c>
      <c r="D78" s="12">
        <f>SUM(S78:V78)</f>
        <v>52.9</v>
      </c>
      <c r="E78" s="1"/>
      <c r="F78" s="7">
        <f>SUM(J78:P78)</f>
        <v>52.9</v>
      </c>
      <c r="G78" s="12">
        <v>0</v>
      </c>
      <c r="H78" s="12">
        <v>0</v>
      </c>
      <c r="I78" s="12">
        <v>0</v>
      </c>
      <c r="J78" s="8"/>
      <c r="K78" s="11">
        <v>52.9</v>
      </c>
      <c r="L78" s="8"/>
      <c r="M78" s="11"/>
      <c r="N78" s="8"/>
      <c r="O78" s="38"/>
      <c r="P78" s="8"/>
      <c r="S78" s="27">
        <f>LARGE(G78:P78,1)</f>
        <v>52.9</v>
      </c>
      <c r="T78" s="27">
        <f>LARGE(G78:P78,2)</f>
        <v>0</v>
      </c>
      <c r="U78" s="27">
        <f>LARGE(G78:P78,3)</f>
        <v>0</v>
      </c>
      <c r="V78" s="27">
        <f>LARGE(G78:P78,4)</f>
        <v>0</v>
      </c>
    </row>
    <row r="79" spans="1:22">
      <c r="A79" s="8" t="s">
        <v>318</v>
      </c>
      <c r="B79" s="9" t="s">
        <v>410</v>
      </c>
      <c r="C79" s="10" t="s">
        <v>214</v>
      </c>
      <c r="D79" s="12">
        <f>SUM(S79:V79)</f>
        <v>52.8</v>
      </c>
      <c r="E79" s="1"/>
      <c r="F79" s="7">
        <f>SUM(J79:P79)</f>
        <v>52.8</v>
      </c>
      <c r="G79" s="12">
        <v>0</v>
      </c>
      <c r="H79" s="12">
        <v>0</v>
      </c>
      <c r="I79" s="12">
        <v>0</v>
      </c>
      <c r="J79" s="8"/>
      <c r="K79" s="11"/>
      <c r="L79" s="8">
        <v>52.8</v>
      </c>
      <c r="M79" s="11"/>
      <c r="N79" s="8"/>
      <c r="O79" s="38"/>
      <c r="P79" s="8"/>
      <c r="S79" s="27">
        <f>LARGE(G79:P79,1)</f>
        <v>52.8</v>
      </c>
      <c r="T79" s="27">
        <f>LARGE(G79:P79,2)</f>
        <v>0</v>
      </c>
      <c r="U79" s="27">
        <f>LARGE(G79:P79,3)</f>
        <v>0</v>
      </c>
      <c r="V79" s="27">
        <f>LARGE(G79:P79,4)</f>
        <v>0</v>
      </c>
    </row>
    <row r="80" spans="1:22">
      <c r="A80" s="33" t="s">
        <v>79</v>
      </c>
      <c r="B80" s="14" t="s">
        <v>216</v>
      </c>
      <c r="C80" s="10" t="s">
        <v>174</v>
      </c>
      <c r="D80" s="12">
        <f>SUM(S80:V80)</f>
        <v>51.400000000000006</v>
      </c>
      <c r="E80" s="2"/>
      <c r="F80" s="7">
        <f>SUM(J80:P80)</f>
        <v>51.400000000000006</v>
      </c>
      <c r="G80" s="12">
        <v>0</v>
      </c>
      <c r="H80" s="12">
        <v>0</v>
      </c>
      <c r="I80" s="12">
        <v>0</v>
      </c>
      <c r="J80" s="44">
        <v>51.400000000000006</v>
      </c>
      <c r="K80" s="11"/>
      <c r="L80" s="11"/>
      <c r="M80" s="11"/>
      <c r="N80" s="11"/>
      <c r="O80" s="39"/>
      <c r="P80" s="11"/>
      <c r="Q80" s="22"/>
      <c r="S80" s="27">
        <f>LARGE(G80:P80,1)</f>
        <v>51.400000000000006</v>
      </c>
      <c r="T80" s="27">
        <f>LARGE(G80:P80,2)</f>
        <v>0</v>
      </c>
      <c r="U80" s="27">
        <f>LARGE(G80:P80,3)</f>
        <v>0</v>
      </c>
      <c r="V80" s="27">
        <f>LARGE(G80:P80,4)</f>
        <v>0</v>
      </c>
    </row>
    <row r="81" spans="1:22">
      <c r="A81" s="8" t="s">
        <v>80</v>
      </c>
      <c r="B81" s="9" t="s">
        <v>349</v>
      </c>
      <c r="C81" s="10" t="s">
        <v>350</v>
      </c>
      <c r="D81" s="12">
        <f>SUM(S81:V81)</f>
        <v>50.5</v>
      </c>
      <c r="E81" s="1"/>
      <c r="F81" s="7">
        <f>SUM(J81:P81)</f>
        <v>50.5</v>
      </c>
      <c r="G81" s="12">
        <v>0</v>
      </c>
      <c r="H81" s="12">
        <v>0</v>
      </c>
      <c r="I81" s="12">
        <v>0</v>
      </c>
      <c r="J81" s="8"/>
      <c r="K81" s="11">
        <v>50.5</v>
      </c>
      <c r="L81" s="8"/>
      <c r="M81" s="11"/>
      <c r="N81" s="8"/>
      <c r="O81" s="38"/>
      <c r="P81" s="8"/>
      <c r="S81" s="27">
        <f>LARGE(G81:P81,1)</f>
        <v>50.5</v>
      </c>
      <c r="T81" s="27">
        <f>LARGE(G81:P81,2)</f>
        <v>0</v>
      </c>
      <c r="U81" s="27">
        <f>LARGE(G81:P81,3)</f>
        <v>0</v>
      </c>
      <c r="V81" s="27">
        <f>LARGE(G81:P81,4)</f>
        <v>0</v>
      </c>
    </row>
    <row r="82" spans="1:22">
      <c r="A82" s="33"/>
      <c r="B82" s="14" t="s">
        <v>181</v>
      </c>
      <c r="C82" s="10" t="s">
        <v>182</v>
      </c>
      <c r="D82" s="12">
        <f>SUM(S82:V82)</f>
        <v>50.499994999999956</v>
      </c>
      <c r="E82" s="2"/>
      <c r="F82" s="7">
        <f>SUM(J82:P82)</f>
        <v>50.499994999999956</v>
      </c>
      <c r="G82" s="12">
        <v>0</v>
      </c>
      <c r="H82" s="12">
        <v>0</v>
      </c>
      <c r="I82" s="12">
        <v>0</v>
      </c>
      <c r="J82" s="44">
        <v>50.499994999999956</v>
      </c>
      <c r="K82" s="11"/>
      <c r="L82" s="11"/>
      <c r="M82" s="11"/>
      <c r="N82" s="11"/>
      <c r="O82" s="39"/>
      <c r="P82" s="11"/>
      <c r="Q82" s="24"/>
      <c r="S82" s="27">
        <f>LARGE(G82:P82,1)</f>
        <v>50.499994999999956</v>
      </c>
      <c r="T82" s="27">
        <f>LARGE(G82:P82,2)</f>
        <v>0</v>
      </c>
      <c r="U82" s="27">
        <f>LARGE(G82:P82,3)</f>
        <v>0</v>
      </c>
      <c r="V82" s="27">
        <f>LARGE(G82:P82,4)</f>
        <v>0</v>
      </c>
    </row>
    <row r="83" spans="1:22">
      <c r="A83" s="8" t="s">
        <v>82</v>
      </c>
      <c r="B83" s="14" t="s">
        <v>252</v>
      </c>
      <c r="C83" s="10" t="s">
        <v>201</v>
      </c>
      <c r="D83" s="12">
        <f>SUM(S83:V83)</f>
        <v>50.285716000000001</v>
      </c>
      <c r="E83" s="2"/>
      <c r="F83" s="7">
        <f>SUM(J83:P83)</f>
        <v>50.285716000000001</v>
      </c>
      <c r="G83" s="12">
        <v>0</v>
      </c>
      <c r="H83" s="12">
        <v>0</v>
      </c>
      <c r="I83" s="12">
        <v>0</v>
      </c>
      <c r="J83" s="8">
        <v>50.285716000000001</v>
      </c>
      <c r="K83" s="11"/>
      <c r="L83" s="11"/>
      <c r="M83" s="11"/>
      <c r="N83" s="11"/>
      <c r="O83" s="39"/>
      <c r="P83" s="11"/>
      <c r="Q83" s="22"/>
      <c r="S83" s="27">
        <f>LARGE(G83:P83,1)</f>
        <v>50.285716000000001</v>
      </c>
      <c r="T83" s="27">
        <f>LARGE(G83:P83,2)</f>
        <v>0</v>
      </c>
      <c r="U83" s="27">
        <f>LARGE(G83:P83,3)</f>
        <v>0</v>
      </c>
      <c r="V83" s="27">
        <f>LARGE(G83:P83,4)</f>
        <v>0</v>
      </c>
    </row>
    <row r="84" spans="1:22">
      <c r="A84" s="33" t="s">
        <v>83</v>
      </c>
      <c r="B84" s="14" t="s">
        <v>275</v>
      </c>
      <c r="C84" s="10" t="s">
        <v>225</v>
      </c>
      <c r="D84" s="12">
        <f>SUM(S84:V84)</f>
        <v>49.6</v>
      </c>
      <c r="E84" s="2"/>
      <c r="F84" s="7">
        <f>SUM(J84:P84)</f>
        <v>49.6</v>
      </c>
      <c r="G84" s="12">
        <v>0</v>
      </c>
      <c r="H84" s="12">
        <v>0</v>
      </c>
      <c r="I84" s="12">
        <v>0</v>
      </c>
      <c r="J84" s="8">
        <v>49.6</v>
      </c>
      <c r="K84" s="11"/>
      <c r="L84" s="11"/>
      <c r="M84" s="11"/>
      <c r="N84" s="11"/>
      <c r="O84" s="39"/>
      <c r="P84" s="11"/>
      <c r="Q84" s="24"/>
      <c r="S84" s="27">
        <f>LARGE(G84:P84,1)</f>
        <v>49.6</v>
      </c>
      <c r="T84" s="27">
        <f>LARGE(G84:P84,2)</f>
        <v>0</v>
      </c>
      <c r="U84" s="27">
        <f>LARGE(G84:P84,3)</f>
        <v>0</v>
      </c>
      <c r="V84" s="27">
        <f>LARGE(G84:P84,4)</f>
        <v>0</v>
      </c>
    </row>
    <row r="85" spans="1:22">
      <c r="A85" s="8"/>
      <c r="B85" s="9" t="s">
        <v>369</v>
      </c>
      <c r="C85" s="10" t="s">
        <v>225</v>
      </c>
      <c r="D85" s="12">
        <f>SUM(S85:V85)</f>
        <v>49.6</v>
      </c>
      <c r="E85" s="1"/>
      <c r="F85" s="7">
        <f>SUM(J85:P85)</f>
        <v>49.6</v>
      </c>
      <c r="G85" s="12">
        <v>0</v>
      </c>
      <c r="H85" s="12">
        <v>0</v>
      </c>
      <c r="I85" s="12">
        <v>0</v>
      </c>
      <c r="J85" s="8"/>
      <c r="K85" s="11">
        <v>49.6</v>
      </c>
      <c r="L85" s="8"/>
      <c r="M85" s="11"/>
      <c r="N85" s="8"/>
      <c r="O85" s="38"/>
      <c r="P85" s="8"/>
      <c r="S85" s="27">
        <f>LARGE(G85:P85,1)</f>
        <v>49.6</v>
      </c>
      <c r="T85" s="27">
        <f>LARGE(G85:P85,2)</f>
        <v>0</v>
      </c>
      <c r="U85" s="27">
        <f>LARGE(G85:P85,3)</f>
        <v>0</v>
      </c>
      <c r="V85" s="27">
        <f>LARGE(G85:P85,4)</f>
        <v>0</v>
      </c>
    </row>
    <row r="86" spans="1:22">
      <c r="A86" s="33" t="s">
        <v>85</v>
      </c>
      <c r="B86" s="14" t="s">
        <v>265</v>
      </c>
      <c r="C86" s="10" t="s">
        <v>228</v>
      </c>
      <c r="D86" s="12">
        <f>SUM(S86:V86)</f>
        <v>49</v>
      </c>
      <c r="E86" s="2"/>
      <c r="F86" s="7">
        <f>SUM(J86:P86)</f>
        <v>49</v>
      </c>
      <c r="G86" s="12">
        <v>0</v>
      </c>
      <c r="H86" s="12">
        <v>0</v>
      </c>
      <c r="I86" s="12">
        <v>0</v>
      </c>
      <c r="J86" s="11">
        <v>49</v>
      </c>
      <c r="K86" s="11"/>
      <c r="L86" s="11"/>
      <c r="M86" s="11"/>
      <c r="N86" s="11"/>
      <c r="O86" s="39"/>
      <c r="P86" s="11"/>
      <c r="Q86" s="22"/>
      <c r="S86" s="27">
        <f>LARGE(G86:P86,1)</f>
        <v>49</v>
      </c>
      <c r="T86" s="27">
        <f>LARGE(G86:P86,2)</f>
        <v>0</v>
      </c>
      <c r="U86" s="27">
        <f>LARGE(G86:P86,3)</f>
        <v>0</v>
      </c>
      <c r="V86" s="27">
        <f>LARGE(G86:P86,4)</f>
        <v>0</v>
      </c>
    </row>
    <row r="87" spans="1:22">
      <c r="A87" s="8"/>
      <c r="B87" s="9" t="s">
        <v>411</v>
      </c>
      <c r="C87" s="10" t="s">
        <v>214</v>
      </c>
      <c r="D87" s="12">
        <f>SUM(S87:V87)</f>
        <v>49</v>
      </c>
      <c r="E87" s="1"/>
      <c r="F87" s="7">
        <f>SUM(J87:P87)</f>
        <v>49</v>
      </c>
      <c r="G87" s="12">
        <v>0</v>
      </c>
      <c r="H87" s="12">
        <v>0</v>
      </c>
      <c r="I87" s="12">
        <v>0</v>
      </c>
      <c r="J87" s="8"/>
      <c r="K87" s="11"/>
      <c r="L87" s="8">
        <v>49</v>
      </c>
      <c r="M87" s="11"/>
      <c r="N87" s="8"/>
      <c r="O87" s="38"/>
      <c r="P87" s="8"/>
      <c r="S87" s="27">
        <f>LARGE(G87:P87,1)</f>
        <v>49</v>
      </c>
      <c r="T87" s="27">
        <f>LARGE(G87:P87,2)</f>
        <v>0</v>
      </c>
      <c r="U87" s="27">
        <f>LARGE(G87:P87,3)</f>
        <v>0</v>
      </c>
      <c r="V87" s="27">
        <f>LARGE(G87:P87,4)</f>
        <v>0</v>
      </c>
    </row>
    <row r="88" spans="1:22">
      <c r="A88" s="33"/>
      <c r="B88" s="9" t="s">
        <v>412</v>
      </c>
      <c r="C88" s="10" t="s">
        <v>163</v>
      </c>
      <c r="D88" s="12">
        <f>SUM(S88:V88)</f>
        <v>49</v>
      </c>
      <c r="E88" s="1"/>
      <c r="F88" s="7">
        <f>SUM(J88:P88)</f>
        <v>49</v>
      </c>
      <c r="G88" s="12">
        <v>0</v>
      </c>
      <c r="H88" s="12">
        <v>0</v>
      </c>
      <c r="I88" s="12">
        <v>0</v>
      </c>
      <c r="J88" s="8"/>
      <c r="K88" s="11"/>
      <c r="L88" s="8">
        <v>49</v>
      </c>
      <c r="M88" s="11"/>
      <c r="N88" s="8"/>
      <c r="O88" s="38"/>
      <c r="P88" s="8"/>
      <c r="S88" s="27">
        <f>LARGE(G88:P88,1)</f>
        <v>49</v>
      </c>
      <c r="T88" s="27">
        <f>LARGE(G88:P88,2)</f>
        <v>0</v>
      </c>
      <c r="U88" s="27">
        <f>LARGE(G88:P88,3)</f>
        <v>0</v>
      </c>
      <c r="V88" s="27">
        <f>LARGE(G88:P88,4)</f>
        <v>0</v>
      </c>
    </row>
    <row r="89" spans="1:22">
      <c r="A89" s="8" t="s">
        <v>87</v>
      </c>
      <c r="B89" s="14" t="s">
        <v>278</v>
      </c>
      <c r="C89" s="10" t="s">
        <v>170</v>
      </c>
      <c r="D89" s="12">
        <f>SUM(S89:V89)</f>
        <v>48.600000000000009</v>
      </c>
      <c r="E89" s="2"/>
      <c r="F89" s="7">
        <f>SUM(J89:P89)</f>
        <v>48.600000000000009</v>
      </c>
      <c r="G89" s="12">
        <v>0</v>
      </c>
      <c r="H89" s="12">
        <v>0</v>
      </c>
      <c r="I89" s="12">
        <v>0</v>
      </c>
      <c r="J89" s="8">
        <v>38.800000000000004</v>
      </c>
      <c r="K89" s="11">
        <v>9.8000000000000007</v>
      </c>
      <c r="L89" s="11"/>
      <c r="M89" s="11"/>
      <c r="N89" s="11"/>
      <c r="O89" s="39"/>
      <c r="P89" s="11"/>
      <c r="Q89" s="22"/>
      <c r="S89" s="27">
        <f>LARGE(G89:P89,1)</f>
        <v>38.800000000000004</v>
      </c>
      <c r="T89" s="27">
        <f>LARGE(G89:P89,2)</f>
        <v>9.8000000000000007</v>
      </c>
      <c r="U89" s="27">
        <f>LARGE(G89:P89,3)</f>
        <v>0</v>
      </c>
      <c r="V89" s="27">
        <f>LARGE(G89:P89,4)</f>
        <v>0</v>
      </c>
    </row>
    <row r="90" spans="1:22">
      <c r="A90" s="33" t="s">
        <v>88</v>
      </c>
      <c r="B90" s="9" t="s">
        <v>360</v>
      </c>
      <c r="C90" s="10"/>
      <c r="D90" s="12">
        <f>SUM(S90:V90)</f>
        <v>47.7</v>
      </c>
      <c r="E90" s="1"/>
      <c r="F90" s="7">
        <f>SUM(J90:P90)</f>
        <v>47.7</v>
      </c>
      <c r="G90" s="12">
        <v>0</v>
      </c>
      <c r="H90" s="12">
        <v>0</v>
      </c>
      <c r="I90" s="12">
        <v>0</v>
      </c>
      <c r="J90" s="8"/>
      <c r="K90" s="11">
        <v>47.7</v>
      </c>
      <c r="L90" s="8"/>
      <c r="M90" s="11"/>
      <c r="N90" s="8"/>
      <c r="O90" s="38"/>
      <c r="P90" s="8"/>
      <c r="S90" s="27">
        <f>LARGE(G90:P90,1)</f>
        <v>47.7</v>
      </c>
      <c r="T90" s="27">
        <f>LARGE(G90:P90,2)</f>
        <v>0</v>
      </c>
      <c r="U90" s="27">
        <f>LARGE(G90:P90,3)</f>
        <v>0</v>
      </c>
      <c r="V90" s="27">
        <f>LARGE(G90:P90,4)</f>
        <v>0</v>
      </c>
    </row>
    <row r="91" spans="1:22">
      <c r="A91" s="8" t="s">
        <v>89</v>
      </c>
      <c r="B91" s="9" t="s">
        <v>413</v>
      </c>
      <c r="C91" s="10"/>
      <c r="D91" s="12">
        <f>SUM(S91:V91)</f>
        <v>47.6</v>
      </c>
      <c r="E91" s="1"/>
      <c r="F91" s="7">
        <f>SUM(J91:P91)</f>
        <v>47.6</v>
      </c>
      <c r="G91" s="12">
        <v>0</v>
      </c>
      <c r="H91" s="12">
        <v>0</v>
      </c>
      <c r="I91" s="12">
        <v>0</v>
      </c>
      <c r="J91" s="8"/>
      <c r="K91" s="11"/>
      <c r="L91" s="8">
        <v>47.6</v>
      </c>
      <c r="M91" s="11"/>
      <c r="N91" s="8"/>
      <c r="O91" s="38"/>
      <c r="P91" s="8"/>
      <c r="S91" s="27">
        <f>LARGE(G91:P91,1)</f>
        <v>47.6</v>
      </c>
      <c r="T91" s="27">
        <f>LARGE(G91:P91,2)</f>
        <v>0</v>
      </c>
      <c r="U91" s="27">
        <f>LARGE(G91:P91,3)</f>
        <v>0</v>
      </c>
      <c r="V91" s="27">
        <f>LARGE(G91:P91,4)</f>
        <v>0</v>
      </c>
    </row>
    <row r="92" spans="1:22">
      <c r="A92" s="33"/>
      <c r="B92" s="14" t="s">
        <v>183</v>
      </c>
      <c r="C92" s="10" t="s">
        <v>174</v>
      </c>
      <c r="D92" s="12">
        <f>SUM(S92:V92)</f>
        <v>47.588229999999953</v>
      </c>
      <c r="E92" s="2"/>
      <c r="F92" s="7">
        <f>SUM(J92:P92)</f>
        <v>47.588229999999953</v>
      </c>
      <c r="G92" s="12">
        <v>0</v>
      </c>
      <c r="H92" s="12">
        <v>0</v>
      </c>
      <c r="I92" s="12">
        <v>0</v>
      </c>
      <c r="J92" s="44">
        <v>47.588229999999953</v>
      </c>
      <c r="K92" s="11"/>
      <c r="L92" s="11"/>
      <c r="M92" s="11"/>
      <c r="N92" s="11"/>
      <c r="O92" s="39"/>
      <c r="P92" s="11"/>
      <c r="Q92" s="22"/>
      <c r="S92" s="27">
        <f>LARGE(G92:P92,1)</f>
        <v>47.588229999999953</v>
      </c>
      <c r="T92" s="27">
        <f>LARGE(G92:P92,2)</f>
        <v>0</v>
      </c>
      <c r="U92" s="27">
        <f>LARGE(G92:P92,3)</f>
        <v>0</v>
      </c>
      <c r="V92" s="27">
        <f>LARGE(G92:P92,4)</f>
        <v>0</v>
      </c>
    </row>
    <row r="93" spans="1:22">
      <c r="A93" s="8" t="s">
        <v>320</v>
      </c>
      <c r="B93" s="14" t="s">
        <v>219</v>
      </c>
      <c r="C93" s="10" t="s">
        <v>163</v>
      </c>
      <c r="D93" s="12">
        <f>SUM(S93:V93)</f>
        <v>47.100000000000009</v>
      </c>
      <c r="E93" s="2"/>
      <c r="F93" s="7">
        <f>SUM(J93:P93)</f>
        <v>47.100000000000009</v>
      </c>
      <c r="G93" s="12">
        <v>0</v>
      </c>
      <c r="H93" s="12">
        <v>0</v>
      </c>
      <c r="I93" s="12">
        <v>0</v>
      </c>
      <c r="J93" s="44">
        <v>17.800000000000008</v>
      </c>
      <c r="K93" s="11">
        <v>29.3</v>
      </c>
      <c r="L93" s="11"/>
      <c r="M93" s="11"/>
      <c r="N93" s="11"/>
      <c r="O93" s="39"/>
      <c r="P93" s="11"/>
      <c r="Q93" s="22"/>
      <c r="S93" s="27">
        <f>LARGE(G93:P93,1)</f>
        <v>29.3</v>
      </c>
      <c r="T93" s="27">
        <f>LARGE(G93:P93,2)</f>
        <v>17.800000000000008</v>
      </c>
      <c r="U93" s="27">
        <f>LARGE(G93:P93,3)</f>
        <v>0</v>
      </c>
      <c r="V93" s="27">
        <f>LARGE(G93:P93,4)</f>
        <v>0</v>
      </c>
    </row>
    <row r="94" spans="1:22">
      <c r="A94" s="33" t="s">
        <v>91</v>
      </c>
      <c r="B94" s="14" t="s">
        <v>241</v>
      </c>
      <c r="C94" s="10" t="s">
        <v>170</v>
      </c>
      <c r="D94" s="12">
        <f>SUM(S94:V94)</f>
        <v>47</v>
      </c>
      <c r="E94" s="2"/>
      <c r="F94" s="7">
        <f>SUM(J94:P94)</f>
        <v>47</v>
      </c>
      <c r="G94" s="12">
        <v>0</v>
      </c>
      <c r="H94" s="12">
        <v>0</v>
      </c>
      <c r="I94" s="12">
        <v>0</v>
      </c>
      <c r="J94" s="8">
        <v>47</v>
      </c>
      <c r="K94" s="11"/>
      <c r="L94" s="11"/>
      <c r="M94" s="11"/>
      <c r="N94" s="11"/>
      <c r="O94" s="39"/>
      <c r="P94" s="11"/>
      <c r="Q94" s="22"/>
      <c r="S94" s="27">
        <f>LARGE(G94:P94,1)</f>
        <v>47</v>
      </c>
      <c r="T94" s="27">
        <f>LARGE(G94:P94,2)</f>
        <v>0</v>
      </c>
      <c r="U94" s="27">
        <f>LARGE(G94:P94,3)</f>
        <v>0</v>
      </c>
      <c r="V94" s="27">
        <f>LARGE(G94:P94,4)</f>
        <v>0</v>
      </c>
    </row>
    <row r="95" spans="1:22">
      <c r="A95" s="8" t="s">
        <v>92</v>
      </c>
      <c r="B95" s="14" t="s">
        <v>253</v>
      </c>
      <c r="C95" s="10" t="s">
        <v>170</v>
      </c>
      <c r="D95" s="12">
        <f>SUM(S95:V95)</f>
        <v>45.357145000000003</v>
      </c>
      <c r="E95" s="2"/>
      <c r="F95" s="7">
        <f>SUM(J95:P95)</f>
        <v>45.357145000000003</v>
      </c>
      <c r="G95" s="12">
        <v>0</v>
      </c>
      <c r="H95" s="12">
        <v>0</v>
      </c>
      <c r="I95" s="12">
        <v>0</v>
      </c>
      <c r="J95" s="8">
        <v>45.357145000000003</v>
      </c>
      <c r="K95" s="11"/>
      <c r="L95" s="11"/>
      <c r="M95" s="11"/>
      <c r="N95" s="11"/>
      <c r="O95" s="39"/>
      <c r="P95" s="11"/>
      <c r="Q95" s="22"/>
      <c r="S95" s="27">
        <f>LARGE(G95:P95,1)</f>
        <v>45.357145000000003</v>
      </c>
      <c r="T95" s="27">
        <f>LARGE(G95:P95,2)</f>
        <v>0</v>
      </c>
      <c r="U95" s="27">
        <f>LARGE(G95:P95,3)</f>
        <v>0</v>
      </c>
      <c r="V95" s="27">
        <f>LARGE(G95:P95,4)</f>
        <v>0</v>
      </c>
    </row>
    <row r="96" spans="1:22">
      <c r="A96" s="33" t="s">
        <v>93</v>
      </c>
      <c r="B96" s="9" t="s">
        <v>370</v>
      </c>
      <c r="C96" s="10" t="s">
        <v>174</v>
      </c>
      <c r="D96" s="12">
        <f>SUM(S96:V96)</f>
        <v>45.2</v>
      </c>
      <c r="E96" s="1"/>
      <c r="F96" s="7">
        <f>SUM(J96:P96)</f>
        <v>45.2</v>
      </c>
      <c r="G96" s="12">
        <v>0</v>
      </c>
      <c r="H96" s="12">
        <v>0</v>
      </c>
      <c r="I96" s="12">
        <v>0</v>
      </c>
      <c r="J96" s="8"/>
      <c r="K96" s="11">
        <v>45.2</v>
      </c>
      <c r="L96" s="8"/>
      <c r="M96" s="11"/>
      <c r="N96" s="8"/>
      <c r="O96" s="38"/>
      <c r="P96" s="8"/>
      <c r="S96" s="27">
        <f>LARGE(G96:P96,1)</f>
        <v>45.2</v>
      </c>
      <c r="T96" s="27">
        <f>LARGE(G96:P96,2)</f>
        <v>0</v>
      </c>
      <c r="U96" s="27">
        <f>LARGE(G96:P96,3)</f>
        <v>0</v>
      </c>
      <c r="V96" s="27">
        <f>LARGE(G96:P96,4)</f>
        <v>0</v>
      </c>
    </row>
    <row r="97" spans="1:22">
      <c r="A97" s="8" t="s">
        <v>94</v>
      </c>
      <c r="B97" s="14" t="s">
        <v>184</v>
      </c>
      <c r="C97" s="10" t="s">
        <v>170</v>
      </c>
      <c r="D97" s="12">
        <f>SUM(S97:V97)</f>
        <v>44.676464999999951</v>
      </c>
      <c r="E97" s="2"/>
      <c r="F97" s="7">
        <f>SUM(J97:P97)</f>
        <v>44.676464999999951</v>
      </c>
      <c r="G97" s="12">
        <v>0</v>
      </c>
      <c r="H97" s="12">
        <v>0</v>
      </c>
      <c r="I97" s="12">
        <v>0</v>
      </c>
      <c r="J97" s="44">
        <v>44.676464999999951</v>
      </c>
      <c r="K97" s="11"/>
      <c r="L97" s="11"/>
      <c r="M97" s="11"/>
      <c r="N97" s="11"/>
      <c r="O97" s="39"/>
      <c r="P97" s="11"/>
      <c r="Q97" s="22"/>
      <c r="S97" s="27">
        <f>LARGE(G97:P97,1)</f>
        <v>44.676464999999951</v>
      </c>
      <c r="T97" s="27">
        <f>LARGE(G97:P97,2)</f>
        <v>0</v>
      </c>
      <c r="U97" s="27">
        <f>LARGE(G97:P97,3)</f>
        <v>0</v>
      </c>
      <c r="V97" s="27">
        <f>LARGE(G97:P97,4)</f>
        <v>0</v>
      </c>
    </row>
    <row r="98" spans="1:22">
      <c r="A98" s="33" t="s">
        <v>95</v>
      </c>
      <c r="B98" s="9" t="s">
        <v>335</v>
      </c>
      <c r="C98" s="10" t="s">
        <v>163</v>
      </c>
      <c r="D98" s="12">
        <f>SUM(S98:V98)</f>
        <v>43.4</v>
      </c>
      <c r="E98" s="1"/>
      <c r="F98" s="7">
        <f>SUM(J98:P98)</f>
        <v>43.4</v>
      </c>
      <c r="G98" s="12">
        <v>0</v>
      </c>
      <c r="H98" s="12">
        <v>0</v>
      </c>
      <c r="I98" s="12">
        <v>0</v>
      </c>
      <c r="J98" s="8"/>
      <c r="K98" s="11">
        <v>43.4</v>
      </c>
      <c r="L98" s="8"/>
      <c r="M98" s="11"/>
      <c r="N98" s="8"/>
      <c r="O98" s="38"/>
      <c r="P98" s="8"/>
      <c r="S98" s="27">
        <f>LARGE(G98:P98,1)</f>
        <v>43.4</v>
      </c>
      <c r="T98" s="27">
        <f>LARGE(G98:P98,2)</f>
        <v>0</v>
      </c>
      <c r="U98" s="27">
        <f>LARGE(G98:P98,3)</f>
        <v>0</v>
      </c>
      <c r="V98" s="27">
        <f>LARGE(G98:P98,4)</f>
        <v>0</v>
      </c>
    </row>
    <row r="99" spans="1:22">
      <c r="A99" s="8" t="s">
        <v>96</v>
      </c>
      <c r="B99" s="14" t="s">
        <v>230</v>
      </c>
      <c r="C99" s="10" t="s">
        <v>165</v>
      </c>
      <c r="D99" s="12">
        <f>SUM(S99:V99)</f>
        <v>43</v>
      </c>
      <c r="E99" s="2"/>
      <c r="F99" s="7">
        <f>SUM(J99:P99)</f>
        <v>43</v>
      </c>
      <c r="G99" s="12">
        <v>0</v>
      </c>
      <c r="H99" s="12">
        <v>0</v>
      </c>
      <c r="I99" s="12">
        <v>0</v>
      </c>
      <c r="J99" s="8">
        <v>43</v>
      </c>
      <c r="K99" s="11"/>
      <c r="L99" s="11"/>
      <c r="M99" s="11"/>
      <c r="N99" s="11"/>
      <c r="O99" s="39"/>
      <c r="P99" s="11"/>
      <c r="Q99" s="22"/>
      <c r="S99" s="27">
        <f>LARGE(G99:P99,1)</f>
        <v>43</v>
      </c>
      <c r="T99" s="27">
        <f>LARGE(G99:P99,2)</f>
        <v>0</v>
      </c>
      <c r="U99" s="27">
        <f>LARGE(G99:P99,3)</f>
        <v>0</v>
      </c>
      <c r="V99" s="27">
        <f>LARGE(G99:P99,4)</f>
        <v>0</v>
      </c>
    </row>
    <row r="100" spans="1:22">
      <c r="A100" s="33"/>
      <c r="B100" s="14" t="s">
        <v>266</v>
      </c>
      <c r="C100" s="10" t="s">
        <v>182</v>
      </c>
      <c r="D100" s="12">
        <f>SUM(S100:V100)</f>
        <v>43</v>
      </c>
      <c r="E100" s="2"/>
      <c r="F100" s="7">
        <f>SUM(J100:P100)</f>
        <v>43</v>
      </c>
      <c r="G100" s="12">
        <v>0</v>
      </c>
      <c r="H100" s="12">
        <v>0</v>
      </c>
      <c r="I100" s="12">
        <v>0</v>
      </c>
      <c r="J100" s="11">
        <v>43</v>
      </c>
      <c r="K100" s="11"/>
      <c r="L100" s="11"/>
      <c r="M100" s="11"/>
      <c r="N100" s="11"/>
      <c r="O100" s="39"/>
      <c r="P100" s="11"/>
      <c r="Q100" s="22"/>
      <c r="S100" s="27">
        <f>LARGE(G100:P100,1)</f>
        <v>43</v>
      </c>
      <c r="T100" s="27">
        <f>LARGE(G100:P100,2)</f>
        <v>0</v>
      </c>
      <c r="U100" s="27">
        <f>LARGE(G100:P100,3)</f>
        <v>0</v>
      </c>
      <c r="V100" s="27">
        <f>LARGE(G100:P100,4)</f>
        <v>0</v>
      </c>
    </row>
    <row r="101" spans="1:22">
      <c r="A101" s="8" t="s">
        <v>98</v>
      </c>
      <c r="B101" s="9" t="s">
        <v>414</v>
      </c>
      <c r="C101" s="10" t="s">
        <v>214</v>
      </c>
      <c r="D101" s="12">
        <f>SUM(S101:V101)</f>
        <v>43</v>
      </c>
      <c r="E101" s="1"/>
      <c r="F101" s="7">
        <f>SUM(J101:P101)</f>
        <v>43</v>
      </c>
      <c r="G101" s="12">
        <v>0</v>
      </c>
      <c r="H101" s="12">
        <v>0</v>
      </c>
      <c r="I101" s="12">
        <v>0</v>
      </c>
      <c r="J101" s="8"/>
      <c r="K101" s="11"/>
      <c r="L101" s="8">
        <v>43</v>
      </c>
      <c r="M101" s="11"/>
      <c r="N101" s="8"/>
      <c r="O101" s="38"/>
      <c r="P101" s="8"/>
      <c r="S101" s="27">
        <f>LARGE(G101:P101,1)</f>
        <v>43</v>
      </c>
      <c r="T101" s="27">
        <f>LARGE(G101:P101,2)</f>
        <v>0</v>
      </c>
      <c r="U101" s="27">
        <f>LARGE(G101:P101,3)</f>
        <v>0</v>
      </c>
      <c r="V101" s="27">
        <f>LARGE(G101:P101,4)</f>
        <v>0</v>
      </c>
    </row>
    <row r="102" spans="1:22">
      <c r="A102" s="33" t="s">
        <v>99</v>
      </c>
      <c r="B102" s="9" t="s">
        <v>415</v>
      </c>
      <c r="C102" s="10" t="s">
        <v>170</v>
      </c>
      <c r="D102" s="12">
        <f>SUM(S102:V102)</f>
        <v>42.4</v>
      </c>
      <c r="E102" s="1"/>
      <c r="F102" s="7">
        <f>SUM(J102:P102)</f>
        <v>42.4</v>
      </c>
      <c r="G102" s="12">
        <v>0</v>
      </c>
      <c r="H102" s="12">
        <v>0</v>
      </c>
      <c r="I102" s="12">
        <v>0</v>
      </c>
      <c r="J102" s="8"/>
      <c r="K102" s="11"/>
      <c r="L102" s="8">
        <v>42.4</v>
      </c>
      <c r="M102" s="11"/>
      <c r="N102" s="8"/>
      <c r="O102" s="38"/>
      <c r="P102" s="8"/>
      <c r="S102" s="27">
        <f>LARGE(G102:P102,1)</f>
        <v>42.4</v>
      </c>
      <c r="T102" s="27">
        <f>LARGE(G102:P102,2)</f>
        <v>0</v>
      </c>
      <c r="U102" s="27">
        <f>LARGE(G102:P102,3)</f>
        <v>0</v>
      </c>
      <c r="V102" s="27">
        <f>LARGE(G102:P102,4)</f>
        <v>0</v>
      </c>
    </row>
    <row r="103" spans="1:22">
      <c r="A103" s="8" t="s">
        <v>100</v>
      </c>
      <c r="B103" s="9" t="s">
        <v>351</v>
      </c>
      <c r="C103" s="10" t="s">
        <v>218</v>
      </c>
      <c r="D103" s="12">
        <f>SUM(S103:V103)</f>
        <v>42.3</v>
      </c>
      <c r="E103" s="1"/>
      <c r="F103" s="7">
        <f>SUM(J103:P103)</f>
        <v>42.3</v>
      </c>
      <c r="G103" s="12">
        <v>0</v>
      </c>
      <c r="H103" s="12">
        <v>0</v>
      </c>
      <c r="I103" s="12">
        <v>0</v>
      </c>
      <c r="J103" s="8"/>
      <c r="K103" s="11">
        <v>42.3</v>
      </c>
      <c r="L103" s="8"/>
      <c r="M103" s="11"/>
      <c r="N103" s="8"/>
      <c r="O103" s="38"/>
      <c r="P103" s="8"/>
      <c r="S103" s="27">
        <f>LARGE(G103:P103,1)</f>
        <v>42.3</v>
      </c>
      <c r="T103" s="27">
        <f>LARGE(G103:P103,2)</f>
        <v>0</v>
      </c>
      <c r="U103" s="27">
        <f>LARGE(G103:P103,3)</f>
        <v>0</v>
      </c>
      <c r="V103" s="27">
        <f>LARGE(G103:P103,4)</f>
        <v>0</v>
      </c>
    </row>
    <row r="104" spans="1:22">
      <c r="A104" s="33" t="s">
        <v>101</v>
      </c>
      <c r="B104" s="9" t="s">
        <v>416</v>
      </c>
      <c r="C104" s="10" t="s">
        <v>163</v>
      </c>
      <c r="D104" s="12">
        <f>SUM(S104:V104)</f>
        <v>41.8</v>
      </c>
      <c r="E104" s="1"/>
      <c r="F104" s="7">
        <f>SUM(J104:P104)</f>
        <v>41.8</v>
      </c>
      <c r="G104" s="12">
        <v>0</v>
      </c>
      <c r="H104" s="12">
        <v>0</v>
      </c>
      <c r="I104" s="12">
        <v>0</v>
      </c>
      <c r="J104" s="8"/>
      <c r="K104" s="11"/>
      <c r="L104" s="8">
        <v>41.8</v>
      </c>
      <c r="M104" s="11"/>
      <c r="N104" s="8"/>
      <c r="O104" s="38"/>
      <c r="P104" s="8"/>
      <c r="S104" s="27">
        <f>LARGE(G104:P104,1)</f>
        <v>41.8</v>
      </c>
      <c r="T104" s="27">
        <f>LARGE(G104:P104,2)</f>
        <v>0</v>
      </c>
      <c r="U104" s="27">
        <f>LARGE(G104:P104,3)</f>
        <v>0</v>
      </c>
      <c r="V104" s="27">
        <f>LARGE(G104:P104,4)</f>
        <v>0</v>
      </c>
    </row>
    <row r="105" spans="1:22">
      <c r="A105" s="8"/>
      <c r="B105" s="14" t="s">
        <v>185</v>
      </c>
      <c r="C105" s="10" t="s">
        <v>165</v>
      </c>
      <c r="D105" s="12">
        <f>SUM(S105:V105)</f>
        <v>41.764699999999948</v>
      </c>
      <c r="E105" s="2"/>
      <c r="F105" s="7">
        <f>SUM(J105:P105)</f>
        <v>41.764699999999948</v>
      </c>
      <c r="G105" s="12">
        <v>0</v>
      </c>
      <c r="H105" s="12">
        <v>0</v>
      </c>
      <c r="I105" s="12">
        <v>0</v>
      </c>
      <c r="J105" s="44">
        <v>41.764699999999948</v>
      </c>
      <c r="K105" s="11"/>
      <c r="L105" s="11"/>
      <c r="M105" s="11"/>
      <c r="N105" s="11"/>
      <c r="O105" s="39"/>
      <c r="P105" s="11"/>
      <c r="Q105" s="22"/>
      <c r="S105" s="27">
        <f>LARGE(G105:P105,1)</f>
        <v>41.764699999999948</v>
      </c>
      <c r="T105" s="27">
        <f>LARGE(G105:P105,2)</f>
        <v>0</v>
      </c>
      <c r="U105" s="27">
        <f>LARGE(G105:P105,3)</f>
        <v>0</v>
      </c>
      <c r="V105" s="27">
        <f>LARGE(G105:P105,4)</f>
        <v>0</v>
      </c>
    </row>
    <row r="106" spans="1:22">
      <c r="A106" s="33" t="s">
        <v>321</v>
      </c>
      <c r="B106" s="9" t="s">
        <v>371</v>
      </c>
      <c r="C106" s="10" t="s">
        <v>343</v>
      </c>
      <c r="D106" s="12">
        <f>SUM(S106:V106)</f>
        <v>40.799999999999997</v>
      </c>
      <c r="E106" s="1"/>
      <c r="F106" s="7">
        <f>SUM(J106:P106)</f>
        <v>40.799999999999997</v>
      </c>
      <c r="G106" s="12">
        <v>0</v>
      </c>
      <c r="H106" s="12">
        <v>0</v>
      </c>
      <c r="I106" s="12">
        <v>0</v>
      </c>
      <c r="J106" s="8"/>
      <c r="K106" s="11">
        <v>40.799999999999997</v>
      </c>
      <c r="L106" s="8"/>
      <c r="M106" s="11"/>
      <c r="N106" s="8"/>
      <c r="O106" s="38"/>
      <c r="P106" s="8"/>
      <c r="S106" s="27">
        <f>LARGE(G106:P106,1)</f>
        <v>40.799999999999997</v>
      </c>
      <c r="T106" s="27">
        <f>LARGE(G106:P106,2)</f>
        <v>0</v>
      </c>
      <c r="U106" s="27">
        <f>LARGE(G106:P106,3)</f>
        <v>0</v>
      </c>
      <c r="V106" s="27">
        <f>LARGE(G106:P106,4)</f>
        <v>0</v>
      </c>
    </row>
    <row r="107" spans="1:22">
      <c r="A107" s="8" t="s">
        <v>387</v>
      </c>
      <c r="B107" s="14" t="s">
        <v>208</v>
      </c>
      <c r="C107" s="10" t="s">
        <v>209</v>
      </c>
      <c r="D107" s="12">
        <f>SUM(S107:V107)</f>
        <v>40.600000000000009</v>
      </c>
      <c r="E107" s="2"/>
      <c r="F107" s="7">
        <f>SUM(J107:P107)</f>
        <v>40.600000000000009</v>
      </c>
      <c r="G107" s="12">
        <v>0</v>
      </c>
      <c r="H107" s="12">
        <v>0</v>
      </c>
      <c r="I107" s="12">
        <v>0</v>
      </c>
      <c r="J107" s="8">
        <v>40.600000000000009</v>
      </c>
      <c r="K107" s="11"/>
      <c r="L107" s="11"/>
      <c r="M107" s="11"/>
      <c r="N107" s="11"/>
      <c r="O107" s="39"/>
      <c r="P107" s="11"/>
      <c r="Q107" s="24"/>
      <c r="S107" s="27">
        <f>LARGE(G107:P107,1)</f>
        <v>40.600000000000009</v>
      </c>
      <c r="T107" s="27">
        <f>LARGE(G107:P107,2)</f>
        <v>0</v>
      </c>
      <c r="U107" s="27">
        <f>LARGE(G107:P107,3)</f>
        <v>0</v>
      </c>
      <c r="V107" s="27">
        <f>LARGE(G107:P107,4)</f>
        <v>0</v>
      </c>
    </row>
    <row r="108" spans="1:22">
      <c r="A108" s="33"/>
      <c r="B108" s="49" t="s">
        <v>417</v>
      </c>
      <c r="C108" s="46" t="s">
        <v>228</v>
      </c>
      <c r="D108" s="12">
        <f>SUM(S108:V108)</f>
        <v>40.6</v>
      </c>
      <c r="E108" s="1"/>
      <c r="F108" s="7">
        <f>SUM(J108:P108)</f>
        <v>40.6</v>
      </c>
      <c r="G108" s="12">
        <v>0</v>
      </c>
      <c r="H108" s="12">
        <v>0</v>
      </c>
      <c r="I108" s="12">
        <v>0</v>
      </c>
      <c r="J108" s="20"/>
      <c r="K108" s="11"/>
      <c r="L108" s="8">
        <v>40.6</v>
      </c>
      <c r="M108" s="11"/>
      <c r="N108" s="8"/>
      <c r="O108" s="38"/>
      <c r="P108" s="8"/>
      <c r="S108" s="27">
        <f>LARGE(G108:P108,1)</f>
        <v>40.6</v>
      </c>
      <c r="T108" s="27">
        <f>LARGE(G108:P108,2)</f>
        <v>0</v>
      </c>
      <c r="U108" s="27">
        <f>LARGE(G108:P108,3)</f>
        <v>0</v>
      </c>
      <c r="V108" s="27">
        <f>LARGE(G108:P108,4)</f>
        <v>0</v>
      </c>
    </row>
    <row r="109" spans="1:22">
      <c r="A109" s="8" t="s">
        <v>104</v>
      </c>
      <c r="B109" s="14" t="s">
        <v>254</v>
      </c>
      <c r="C109" s="10" t="s">
        <v>182</v>
      </c>
      <c r="D109" s="12">
        <f>SUM(S109:V109)</f>
        <v>40.428574000000005</v>
      </c>
      <c r="E109" s="2"/>
      <c r="F109" s="7">
        <f>SUM(J109:P109)</f>
        <v>40.428574000000005</v>
      </c>
      <c r="G109" s="12">
        <v>0</v>
      </c>
      <c r="H109" s="12">
        <v>0</v>
      </c>
      <c r="I109" s="12">
        <v>0</v>
      </c>
      <c r="J109" s="8">
        <v>40.428574000000005</v>
      </c>
      <c r="K109" s="11"/>
      <c r="L109" s="11"/>
      <c r="M109" s="11"/>
      <c r="N109" s="11"/>
      <c r="O109" s="39"/>
      <c r="P109" s="11"/>
      <c r="Q109" s="24"/>
      <c r="S109" s="27">
        <f>LARGE(G109:P109,1)</f>
        <v>40.428574000000005</v>
      </c>
      <c r="T109" s="27">
        <f>LARGE(G109:P109,2)</f>
        <v>0</v>
      </c>
      <c r="U109" s="27">
        <f>LARGE(G109:P109,3)</f>
        <v>0</v>
      </c>
      <c r="V109" s="27">
        <f>LARGE(G109:P109,4)</f>
        <v>0</v>
      </c>
    </row>
    <row r="110" spans="1:22">
      <c r="A110" s="33" t="s">
        <v>105</v>
      </c>
      <c r="B110" s="14" t="s">
        <v>287</v>
      </c>
      <c r="C110" s="10" t="s">
        <v>205</v>
      </c>
      <c r="D110" s="12">
        <f>SUM(S110:V110)</f>
        <v>40</v>
      </c>
      <c r="E110" s="2"/>
      <c r="F110" s="7">
        <f>SUM(J110:P110)</f>
        <v>40</v>
      </c>
      <c r="G110" s="12">
        <v>0</v>
      </c>
      <c r="H110" s="12">
        <v>0</v>
      </c>
      <c r="I110" s="12">
        <v>0</v>
      </c>
      <c r="J110" s="8">
        <v>40</v>
      </c>
      <c r="K110" s="11"/>
      <c r="L110" s="11"/>
      <c r="M110" s="11"/>
      <c r="N110" s="11"/>
      <c r="O110" s="39"/>
      <c r="P110" s="11"/>
      <c r="Q110" s="22"/>
      <c r="S110" s="27">
        <f>LARGE(G110:P110,1)</f>
        <v>40</v>
      </c>
      <c r="T110" s="27">
        <f>LARGE(G110:P110,2)</f>
        <v>0</v>
      </c>
      <c r="U110" s="27">
        <f>LARGE(G110:P110,3)</f>
        <v>0</v>
      </c>
      <c r="V110" s="27">
        <f>LARGE(G110:P110,4)</f>
        <v>0</v>
      </c>
    </row>
    <row r="111" spans="1:22">
      <c r="A111" s="8"/>
      <c r="B111" s="14" t="s">
        <v>305</v>
      </c>
      <c r="C111" s="10" t="s">
        <v>182</v>
      </c>
      <c r="D111" s="12">
        <f>SUM(S111:V111)</f>
        <v>40</v>
      </c>
      <c r="E111" s="2"/>
      <c r="F111" s="7">
        <f>SUM(J111:P111)</f>
        <v>40</v>
      </c>
      <c r="G111" s="12">
        <v>0</v>
      </c>
      <c r="H111" s="12">
        <v>0</v>
      </c>
      <c r="I111" s="12">
        <v>0</v>
      </c>
      <c r="J111" s="8">
        <v>40</v>
      </c>
      <c r="K111" s="11"/>
      <c r="L111" s="11"/>
      <c r="M111" s="11"/>
      <c r="N111" s="11"/>
      <c r="O111" s="39"/>
      <c r="P111" s="11"/>
      <c r="Q111" s="22"/>
      <c r="S111" s="27">
        <f>LARGE(G111:P111,1)</f>
        <v>40</v>
      </c>
      <c r="T111" s="27">
        <f>LARGE(G111:P111,2)</f>
        <v>0</v>
      </c>
      <c r="U111" s="27">
        <f>LARGE(G111:P111,3)</f>
        <v>0</v>
      </c>
      <c r="V111" s="27">
        <f>LARGE(G111:P111,4)</f>
        <v>0</v>
      </c>
    </row>
    <row r="112" spans="1:22">
      <c r="A112" s="33"/>
      <c r="B112" s="14" t="s">
        <v>286</v>
      </c>
      <c r="C112" s="10" t="s">
        <v>262</v>
      </c>
      <c r="D112" s="12">
        <f>SUM(S112:V112)</f>
        <v>40</v>
      </c>
      <c r="E112" s="2"/>
      <c r="F112" s="7">
        <f>SUM(J112:P112)</f>
        <v>40</v>
      </c>
      <c r="G112" s="12">
        <v>0</v>
      </c>
      <c r="H112" s="12">
        <v>0</v>
      </c>
      <c r="I112" s="12">
        <v>0</v>
      </c>
      <c r="J112" s="44">
        <v>40</v>
      </c>
      <c r="K112" s="11"/>
      <c r="L112" s="11"/>
      <c r="M112" s="11"/>
      <c r="N112" s="11"/>
      <c r="O112" s="39"/>
      <c r="P112" s="11"/>
      <c r="Q112" s="22"/>
      <c r="S112" s="27">
        <f>LARGE(G112:P112,1)</f>
        <v>40</v>
      </c>
      <c r="T112" s="27">
        <f>LARGE(G112:P112,2)</f>
        <v>0</v>
      </c>
      <c r="U112" s="27">
        <f>LARGE(G112:P112,3)</f>
        <v>0</v>
      </c>
      <c r="V112" s="27">
        <f>LARGE(G112:P112,4)</f>
        <v>0</v>
      </c>
    </row>
    <row r="113" spans="1:22">
      <c r="A113" s="8" t="s">
        <v>107</v>
      </c>
      <c r="B113" s="14" t="s">
        <v>186</v>
      </c>
      <c r="C113" s="10" t="s">
        <v>187</v>
      </c>
      <c r="D113" s="12">
        <f>SUM(S113:V113)</f>
        <v>38.852934999999945</v>
      </c>
      <c r="E113" s="2"/>
      <c r="F113" s="7">
        <f>SUM(J113:P113)</f>
        <v>38.852934999999945</v>
      </c>
      <c r="G113" s="12">
        <v>0</v>
      </c>
      <c r="H113" s="12">
        <v>0</v>
      </c>
      <c r="I113" s="12">
        <v>0</v>
      </c>
      <c r="J113" s="44">
        <v>38.852934999999945</v>
      </c>
      <c r="K113" s="11"/>
      <c r="L113" s="11"/>
      <c r="M113" s="11"/>
      <c r="N113" s="11"/>
      <c r="O113" s="39"/>
      <c r="P113" s="11"/>
      <c r="Q113" s="24"/>
      <c r="S113" s="27">
        <f>LARGE(G113:P113,1)</f>
        <v>38.852934999999945</v>
      </c>
      <c r="T113" s="27">
        <f>LARGE(G113:P113,2)</f>
        <v>0</v>
      </c>
      <c r="U113" s="27">
        <f>LARGE(G113:P113,3)</f>
        <v>0</v>
      </c>
      <c r="V113" s="27">
        <f>LARGE(G113:P113,4)</f>
        <v>0</v>
      </c>
    </row>
    <row r="114" spans="1:22">
      <c r="A114" s="33" t="s">
        <v>108</v>
      </c>
      <c r="B114" s="9" t="s">
        <v>336</v>
      </c>
      <c r="C114" s="10" t="s">
        <v>218</v>
      </c>
      <c r="D114" s="12">
        <f>SUM(S114:V114)</f>
        <v>38.700000000000003</v>
      </c>
      <c r="E114" s="1"/>
      <c r="F114" s="7">
        <f>SUM(J114:P114)</f>
        <v>38.700000000000003</v>
      </c>
      <c r="G114" s="12">
        <v>0</v>
      </c>
      <c r="H114" s="12">
        <v>0</v>
      </c>
      <c r="I114" s="12">
        <v>0</v>
      </c>
      <c r="J114" s="8"/>
      <c r="K114" s="11">
        <v>38.700000000000003</v>
      </c>
      <c r="L114" s="8"/>
      <c r="M114" s="11"/>
      <c r="N114" s="8"/>
      <c r="O114" s="38"/>
      <c r="P114" s="8"/>
      <c r="S114" s="27">
        <f>LARGE(G114:P114,1)</f>
        <v>38.700000000000003</v>
      </c>
      <c r="T114" s="27">
        <f>LARGE(G114:P114,2)</f>
        <v>0</v>
      </c>
      <c r="U114" s="27">
        <f>LARGE(G114:P114,3)</f>
        <v>0</v>
      </c>
      <c r="V114" s="27">
        <f>LARGE(G114:P114,4)</f>
        <v>0</v>
      </c>
    </row>
    <row r="115" spans="1:22">
      <c r="A115" s="8" t="s">
        <v>109</v>
      </c>
      <c r="B115" s="9" t="s">
        <v>361</v>
      </c>
      <c r="C115" s="10" t="s">
        <v>225</v>
      </c>
      <c r="D115" s="12">
        <f>SUM(S115:V115)</f>
        <v>38.299999999999997</v>
      </c>
      <c r="E115" s="1"/>
      <c r="F115" s="7">
        <f>SUM(J115:P115)</f>
        <v>38.299999999999997</v>
      </c>
      <c r="G115" s="12">
        <v>0</v>
      </c>
      <c r="H115" s="12">
        <v>0</v>
      </c>
      <c r="I115" s="12">
        <v>0</v>
      </c>
      <c r="J115" s="8"/>
      <c r="K115" s="11">
        <v>38.299999999999997</v>
      </c>
      <c r="L115" s="8"/>
      <c r="M115" s="11"/>
      <c r="N115" s="8"/>
      <c r="O115" s="38"/>
      <c r="P115" s="8"/>
      <c r="S115" s="27">
        <f>LARGE(G115:P115,1)</f>
        <v>38.299999999999997</v>
      </c>
      <c r="T115" s="27">
        <f>LARGE(G115:P115,2)</f>
        <v>0</v>
      </c>
      <c r="U115" s="27">
        <f>LARGE(G115:P115,3)</f>
        <v>0</v>
      </c>
      <c r="V115" s="27">
        <f>LARGE(G115:P115,4)</f>
        <v>0</v>
      </c>
    </row>
    <row r="116" spans="1:22">
      <c r="A116" s="33" t="s">
        <v>110</v>
      </c>
      <c r="B116" s="14" t="s">
        <v>288</v>
      </c>
      <c r="C116" s="10" t="s">
        <v>163</v>
      </c>
      <c r="D116" s="12">
        <f>SUM(S116:V116)</f>
        <v>37.705882000000003</v>
      </c>
      <c r="E116" s="2"/>
      <c r="F116" s="7">
        <f>SUM(J116:P116)</f>
        <v>37.705882000000003</v>
      </c>
      <c r="G116" s="12">
        <v>0</v>
      </c>
      <c r="H116" s="12">
        <v>0</v>
      </c>
      <c r="I116" s="12">
        <v>0</v>
      </c>
      <c r="J116" s="8">
        <v>37.705882000000003</v>
      </c>
      <c r="K116" s="11"/>
      <c r="L116" s="11"/>
      <c r="M116" s="11"/>
      <c r="N116" s="11"/>
      <c r="O116" s="39"/>
      <c r="P116" s="11"/>
      <c r="Q116" s="22"/>
      <c r="S116" s="27">
        <f>LARGE(G116:P116,1)</f>
        <v>37.705882000000003</v>
      </c>
      <c r="T116" s="27">
        <f>LARGE(G116:P116,2)</f>
        <v>0</v>
      </c>
      <c r="U116" s="27">
        <f>LARGE(G116:P116,3)</f>
        <v>0</v>
      </c>
      <c r="V116" s="27">
        <f>LARGE(G116:P116,4)</f>
        <v>0</v>
      </c>
    </row>
    <row r="117" spans="1:22">
      <c r="A117" s="8" t="s">
        <v>111</v>
      </c>
      <c r="B117" s="14" t="s">
        <v>267</v>
      </c>
      <c r="C117" s="47"/>
      <c r="D117" s="12">
        <f>SUM(S117:V117)</f>
        <v>37</v>
      </c>
      <c r="E117" s="2"/>
      <c r="F117" s="7">
        <f>SUM(J117:P117)</f>
        <v>37</v>
      </c>
      <c r="G117" s="12">
        <v>0</v>
      </c>
      <c r="H117" s="12">
        <v>0</v>
      </c>
      <c r="I117" s="12">
        <v>0</v>
      </c>
      <c r="J117" s="11">
        <v>37</v>
      </c>
      <c r="K117" s="11"/>
      <c r="L117" s="11"/>
      <c r="M117" s="11"/>
      <c r="N117" s="11"/>
      <c r="O117" s="39"/>
      <c r="P117" s="11"/>
      <c r="Q117" s="22"/>
      <c r="S117" s="27">
        <f>LARGE(G117:P117,1)</f>
        <v>37</v>
      </c>
      <c r="T117" s="27">
        <f>LARGE(G117:P117,2)</f>
        <v>0</v>
      </c>
      <c r="U117" s="27">
        <f>LARGE(G117:P117,3)</f>
        <v>0</v>
      </c>
      <c r="V117" s="27">
        <f>LARGE(G117:P117,4)</f>
        <v>0</v>
      </c>
    </row>
    <row r="118" spans="1:22">
      <c r="A118" s="33"/>
      <c r="B118" s="14" t="s">
        <v>231</v>
      </c>
      <c r="C118" s="10" t="s">
        <v>165</v>
      </c>
      <c r="D118" s="12">
        <f>SUM(S118:V118)</f>
        <v>37</v>
      </c>
      <c r="E118" s="2"/>
      <c r="F118" s="7">
        <f>SUM(J118:P118)</f>
        <v>37</v>
      </c>
      <c r="G118" s="12">
        <v>0</v>
      </c>
      <c r="H118" s="12">
        <v>0</v>
      </c>
      <c r="I118" s="12">
        <v>0</v>
      </c>
      <c r="J118" s="8">
        <v>37</v>
      </c>
      <c r="K118" s="11"/>
      <c r="L118" s="11"/>
      <c r="M118" s="11"/>
      <c r="N118" s="11"/>
      <c r="O118" s="39"/>
      <c r="P118" s="11"/>
      <c r="Q118" s="22"/>
      <c r="S118" s="27">
        <f>LARGE(G118:P118,1)</f>
        <v>37</v>
      </c>
      <c r="T118" s="27">
        <f>LARGE(G118:P118,2)</f>
        <v>0</v>
      </c>
      <c r="U118" s="27">
        <f>LARGE(G118:P118,3)</f>
        <v>0</v>
      </c>
      <c r="V118" s="27">
        <f>LARGE(G118:P118,4)</f>
        <v>0</v>
      </c>
    </row>
    <row r="119" spans="1:22">
      <c r="A119" s="8"/>
      <c r="B119" s="9" t="s">
        <v>418</v>
      </c>
      <c r="C119" s="10" t="s">
        <v>214</v>
      </c>
      <c r="D119" s="12">
        <f>SUM(S119:V119)</f>
        <v>37</v>
      </c>
      <c r="E119" s="1"/>
      <c r="F119" s="7">
        <f>SUM(J119:P119)</f>
        <v>37</v>
      </c>
      <c r="G119" s="12">
        <v>0</v>
      </c>
      <c r="H119" s="12">
        <v>0</v>
      </c>
      <c r="I119" s="12">
        <v>0</v>
      </c>
      <c r="J119" s="8"/>
      <c r="K119" s="11"/>
      <c r="L119" s="8">
        <v>37</v>
      </c>
      <c r="M119" s="11"/>
      <c r="N119" s="8"/>
      <c r="O119" s="38"/>
      <c r="P119" s="8"/>
      <c r="S119" s="27">
        <f>LARGE(G119:P119,1)</f>
        <v>37</v>
      </c>
      <c r="T119" s="27">
        <f>LARGE(G119:P119,2)</f>
        <v>0</v>
      </c>
      <c r="U119" s="27">
        <f>LARGE(G119:P119,3)</f>
        <v>0</v>
      </c>
      <c r="V119" s="27">
        <f>LARGE(G119:P119,4)</f>
        <v>0</v>
      </c>
    </row>
    <row r="120" spans="1:22">
      <c r="A120" s="33"/>
      <c r="B120" s="9" t="s">
        <v>419</v>
      </c>
      <c r="C120" s="10" t="s">
        <v>398</v>
      </c>
      <c r="D120" s="12">
        <f>SUM(S120:V120)</f>
        <v>37</v>
      </c>
      <c r="E120" s="1"/>
      <c r="F120" s="7">
        <f>SUM(J120:P120)</f>
        <v>37</v>
      </c>
      <c r="G120" s="12">
        <v>0</v>
      </c>
      <c r="H120" s="12">
        <v>0</v>
      </c>
      <c r="I120" s="12">
        <v>0</v>
      </c>
      <c r="J120" s="8"/>
      <c r="K120" s="11"/>
      <c r="L120" s="8">
        <v>37</v>
      </c>
      <c r="M120" s="11"/>
      <c r="N120" s="8"/>
      <c r="O120" s="38"/>
      <c r="P120" s="8"/>
      <c r="S120" s="27">
        <f>LARGE(G120:P120,1)</f>
        <v>37</v>
      </c>
      <c r="T120" s="27">
        <f>LARGE(G120:P120,2)</f>
        <v>0</v>
      </c>
      <c r="U120" s="27">
        <f>LARGE(G120:P120,3)</f>
        <v>0</v>
      </c>
      <c r="V120" s="27">
        <f>LARGE(G120:P120,4)</f>
        <v>0</v>
      </c>
    </row>
    <row r="121" spans="1:22">
      <c r="A121" s="8"/>
      <c r="B121" s="9" t="s">
        <v>420</v>
      </c>
      <c r="C121" s="10" t="s">
        <v>214</v>
      </c>
      <c r="D121" s="12">
        <f>SUM(S121:V121)</f>
        <v>37</v>
      </c>
      <c r="E121" s="1"/>
      <c r="F121" s="7">
        <f>SUM(J121:P121)</f>
        <v>37</v>
      </c>
      <c r="G121" s="12">
        <v>0</v>
      </c>
      <c r="H121" s="12">
        <v>0</v>
      </c>
      <c r="I121" s="12">
        <v>0</v>
      </c>
      <c r="J121" s="8"/>
      <c r="K121" s="11"/>
      <c r="L121" s="8">
        <v>37</v>
      </c>
      <c r="M121" s="11"/>
      <c r="N121" s="8"/>
      <c r="O121" s="38"/>
      <c r="P121" s="8"/>
      <c r="S121" s="27">
        <f>LARGE(G121:P121,1)</f>
        <v>37</v>
      </c>
      <c r="T121" s="27">
        <f>LARGE(G121:P121,2)</f>
        <v>0</v>
      </c>
      <c r="U121" s="27">
        <f>LARGE(G121:P121,3)</f>
        <v>0</v>
      </c>
      <c r="V121" s="27">
        <f>LARGE(G121:P121,4)</f>
        <v>0</v>
      </c>
    </row>
    <row r="122" spans="1:22">
      <c r="A122" s="33" t="s">
        <v>116</v>
      </c>
      <c r="B122" s="9" t="s">
        <v>372</v>
      </c>
      <c r="C122" s="10"/>
      <c r="D122" s="12">
        <f>SUM(S122:V122)</f>
        <v>36.4</v>
      </c>
      <c r="E122" s="1"/>
      <c r="F122" s="7">
        <f>SUM(J122:P122)</f>
        <v>36.4</v>
      </c>
      <c r="G122" s="12">
        <v>0</v>
      </c>
      <c r="H122" s="12">
        <v>0</v>
      </c>
      <c r="I122" s="12">
        <v>0</v>
      </c>
      <c r="J122" s="8"/>
      <c r="K122" s="11">
        <v>36.4</v>
      </c>
      <c r="L122" s="8"/>
      <c r="M122" s="11"/>
      <c r="N122" s="8"/>
      <c r="O122" s="38"/>
      <c r="P122" s="8"/>
      <c r="S122" s="27">
        <f>LARGE(G122:P122,1)</f>
        <v>36.4</v>
      </c>
      <c r="T122" s="27">
        <f>LARGE(G122:P122,2)</f>
        <v>0</v>
      </c>
      <c r="U122" s="27">
        <f>LARGE(G122:P122,3)</f>
        <v>0</v>
      </c>
      <c r="V122" s="27">
        <f>LARGE(G122:P122,4)</f>
        <v>0</v>
      </c>
    </row>
    <row r="123" spans="1:22">
      <c r="A123" s="8" t="s">
        <v>117</v>
      </c>
      <c r="B123" s="14" t="s">
        <v>188</v>
      </c>
      <c r="C123" s="10" t="s">
        <v>165</v>
      </c>
      <c r="D123" s="12">
        <f>SUM(S123:V123)</f>
        <v>35.941169999999943</v>
      </c>
      <c r="E123" s="2"/>
      <c r="F123" s="7">
        <f>SUM(J123:P123)</f>
        <v>35.941169999999943</v>
      </c>
      <c r="G123" s="12">
        <v>0</v>
      </c>
      <c r="H123" s="12">
        <v>0</v>
      </c>
      <c r="I123" s="12">
        <v>0</v>
      </c>
      <c r="J123" s="44">
        <v>35.941169999999943</v>
      </c>
      <c r="K123" s="11"/>
      <c r="L123" s="11"/>
      <c r="M123" s="11"/>
      <c r="N123" s="11"/>
      <c r="O123" s="39"/>
      <c r="P123" s="11"/>
      <c r="Q123" s="22"/>
      <c r="S123" s="27">
        <f>LARGE(G123:P123,1)</f>
        <v>35.941169999999943</v>
      </c>
      <c r="T123" s="27">
        <f>LARGE(G123:P123,2)</f>
        <v>0</v>
      </c>
      <c r="U123" s="27">
        <f>LARGE(G123:P123,3)</f>
        <v>0</v>
      </c>
      <c r="V123" s="27">
        <f>LARGE(G123:P123,4)</f>
        <v>0</v>
      </c>
    </row>
    <row r="124" spans="1:22">
      <c r="A124" s="33"/>
      <c r="B124" s="9" t="s">
        <v>421</v>
      </c>
      <c r="C124" s="10" t="s">
        <v>214</v>
      </c>
      <c r="D124" s="12">
        <f>SUM(S124:V124)</f>
        <v>35.9</v>
      </c>
      <c r="E124" s="1"/>
      <c r="F124" s="7">
        <f>SUM(J124:P124)</f>
        <v>35.9</v>
      </c>
      <c r="G124" s="12">
        <v>0</v>
      </c>
      <c r="H124" s="12">
        <v>0</v>
      </c>
      <c r="I124" s="12">
        <v>0</v>
      </c>
      <c r="J124" s="8"/>
      <c r="K124" s="11"/>
      <c r="L124" s="8">
        <v>35.9</v>
      </c>
      <c r="M124" s="11"/>
      <c r="N124" s="8"/>
      <c r="O124" s="38"/>
      <c r="P124" s="8"/>
      <c r="S124" s="27">
        <f>LARGE(G124:P124,1)</f>
        <v>35.9</v>
      </c>
      <c r="T124" s="27">
        <f>LARGE(G124:P124,2)</f>
        <v>0</v>
      </c>
      <c r="U124" s="27">
        <f>LARGE(G124:P124,3)</f>
        <v>0</v>
      </c>
      <c r="V124" s="27">
        <f>LARGE(G124:P124,4)</f>
        <v>0</v>
      </c>
    </row>
    <row r="125" spans="1:22">
      <c r="A125" s="8" t="s">
        <v>119</v>
      </c>
      <c r="B125" s="14" t="s">
        <v>306</v>
      </c>
      <c r="C125" s="10" t="s">
        <v>201</v>
      </c>
      <c r="D125" s="12">
        <f>SUM(S125:V125)</f>
        <v>35.666669999999996</v>
      </c>
      <c r="E125" s="2"/>
      <c r="F125" s="7">
        <f>SUM(J125:P125)</f>
        <v>35.666669999999996</v>
      </c>
      <c r="G125" s="12">
        <v>0</v>
      </c>
      <c r="H125" s="12">
        <v>0</v>
      </c>
      <c r="I125" s="12">
        <v>0</v>
      </c>
      <c r="J125" s="8">
        <v>35.666669999999996</v>
      </c>
      <c r="K125" s="11"/>
      <c r="L125" s="11"/>
      <c r="M125" s="11"/>
      <c r="N125" s="11"/>
      <c r="O125" s="39"/>
      <c r="P125" s="11"/>
      <c r="Q125" s="22"/>
      <c r="S125" s="27">
        <f>LARGE(G125:P125,1)</f>
        <v>35.666669999999996</v>
      </c>
      <c r="T125" s="27">
        <f>LARGE(G125:P125,2)</f>
        <v>0</v>
      </c>
      <c r="U125" s="27">
        <f>LARGE(G125:P125,3)</f>
        <v>0</v>
      </c>
      <c r="V125" s="27">
        <f>LARGE(G125:P125,4)</f>
        <v>0</v>
      </c>
    </row>
    <row r="126" spans="1:22">
      <c r="A126" s="33" t="s">
        <v>120</v>
      </c>
      <c r="B126" s="45" t="s">
        <v>255</v>
      </c>
      <c r="C126" s="46" t="s">
        <v>182</v>
      </c>
      <c r="D126" s="12">
        <f>SUM(S126:V126)</f>
        <v>35.500003000000007</v>
      </c>
      <c r="E126" s="2"/>
      <c r="F126" s="7">
        <f>SUM(J126:P126)</f>
        <v>35.500003000000007</v>
      </c>
      <c r="G126" s="12">
        <v>0</v>
      </c>
      <c r="H126" s="12">
        <v>0</v>
      </c>
      <c r="I126" s="12">
        <v>0</v>
      </c>
      <c r="J126" s="20">
        <v>35.500003000000007</v>
      </c>
      <c r="K126" s="11"/>
      <c r="L126" s="11"/>
      <c r="M126" s="11"/>
      <c r="N126" s="11"/>
      <c r="O126" s="39"/>
      <c r="P126" s="11"/>
      <c r="Q126" s="22"/>
      <c r="S126" s="27">
        <f>LARGE(G126:P126,1)</f>
        <v>35.500003000000007</v>
      </c>
      <c r="T126" s="27">
        <f>LARGE(G126:P126,2)</f>
        <v>0</v>
      </c>
      <c r="U126" s="27">
        <f>LARGE(G126:P126,3)</f>
        <v>0</v>
      </c>
      <c r="V126" s="27">
        <f>LARGE(G126:P126,4)</f>
        <v>0</v>
      </c>
    </row>
    <row r="127" spans="1:22">
      <c r="A127" s="8"/>
      <c r="B127" s="14" t="s">
        <v>242</v>
      </c>
      <c r="C127" s="47"/>
      <c r="D127" s="12">
        <f>SUM(S127:V127)</f>
        <v>35.5</v>
      </c>
      <c r="E127" s="2"/>
      <c r="F127" s="7">
        <f>SUM(J127:P127)</f>
        <v>35.5</v>
      </c>
      <c r="G127" s="12">
        <v>0</v>
      </c>
      <c r="H127" s="12">
        <v>0</v>
      </c>
      <c r="I127" s="12">
        <v>0</v>
      </c>
      <c r="J127" s="8">
        <v>35.5</v>
      </c>
      <c r="K127" s="11"/>
      <c r="L127" s="11"/>
      <c r="M127" s="11"/>
      <c r="N127" s="11"/>
      <c r="O127" s="39"/>
      <c r="P127" s="11"/>
      <c r="Q127" s="22"/>
      <c r="S127" s="27">
        <f>LARGE(G127:P127,1)</f>
        <v>35.5</v>
      </c>
      <c r="T127" s="27">
        <f>LARGE(G127:P127,2)</f>
        <v>0</v>
      </c>
      <c r="U127" s="27">
        <f>LARGE(G127:P127,3)</f>
        <v>0</v>
      </c>
      <c r="V127" s="27">
        <f>LARGE(G127:P127,4)</f>
        <v>0</v>
      </c>
    </row>
    <row r="128" spans="1:22">
      <c r="A128" s="33"/>
      <c r="B128" s="9" t="s">
        <v>422</v>
      </c>
      <c r="C128" s="10"/>
      <c r="D128" s="12">
        <f>SUM(S128:V128)</f>
        <v>35.5</v>
      </c>
      <c r="E128" s="1"/>
      <c r="F128" s="7">
        <f>SUM(J128:P128)</f>
        <v>35.5</v>
      </c>
      <c r="G128" s="12">
        <v>0</v>
      </c>
      <c r="H128" s="12">
        <v>0</v>
      </c>
      <c r="I128" s="12">
        <v>0</v>
      </c>
      <c r="J128" s="8"/>
      <c r="K128" s="11"/>
      <c r="L128" s="8">
        <v>35.5</v>
      </c>
      <c r="M128" s="11"/>
      <c r="N128" s="8"/>
      <c r="O128" s="38"/>
      <c r="P128" s="8"/>
      <c r="S128" s="27">
        <f>LARGE(G128:P128,1)</f>
        <v>35.5</v>
      </c>
      <c r="T128" s="27">
        <f>LARGE(G128:P128,2)</f>
        <v>0</v>
      </c>
      <c r="U128" s="27">
        <f>LARGE(G128:P128,3)</f>
        <v>0</v>
      </c>
      <c r="V128" s="27">
        <f>LARGE(G128:P128,4)</f>
        <v>0</v>
      </c>
    </row>
    <row r="129" spans="1:24">
      <c r="A129" s="8" t="s">
        <v>121</v>
      </c>
      <c r="B129" s="14" t="s">
        <v>289</v>
      </c>
      <c r="C129" s="47"/>
      <c r="D129" s="12">
        <f>SUM(S129:V129)</f>
        <v>35.411764000000005</v>
      </c>
      <c r="E129" s="2"/>
      <c r="F129" s="7">
        <f>SUM(J129:P129)</f>
        <v>35.411764000000005</v>
      </c>
      <c r="G129" s="12">
        <v>0</v>
      </c>
      <c r="H129" s="12">
        <v>0</v>
      </c>
      <c r="I129" s="12">
        <v>0</v>
      </c>
      <c r="J129" s="8">
        <v>35.411764000000005</v>
      </c>
      <c r="K129" s="11"/>
      <c r="L129" s="11"/>
      <c r="M129" s="11"/>
      <c r="N129" s="11"/>
      <c r="O129" s="39"/>
      <c r="P129" s="11"/>
      <c r="Q129" s="22"/>
      <c r="S129" s="27">
        <f>LARGE(G129:P129,1)</f>
        <v>35.411764000000005</v>
      </c>
      <c r="T129" s="27">
        <f>LARGE(G129:P129,2)</f>
        <v>0</v>
      </c>
      <c r="U129" s="27">
        <f>LARGE(G129:P129,3)</f>
        <v>0</v>
      </c>
      <c r="V129" s="27">
        <f>LARGE(G129:P129,4)</f>
        <v>0</v>
      </c>
    </row>
    <row r="130" spans="1:24">
      <c r="A130" s="33" t="s">
        <v>122</v>
      </c>
      <c r="B130" s="9" t="s">
        <v>352</v>
      </c>
      <c r="C130" s="10" t="s">
        <v>225</v>
      </c>
      <c r="D130" s="12">
        <f>SUM(S130:V130)</f>
        <v>34</v>
      </c>
      <c r="E130" s="1"/>
      <c r="F130" s="7">
        <f>SUM(J130:P130)</f>
        <v>34</v>
      </c>
      <c r="G130" s="12">
        <v>0</v>
      </c>
      <c r="H130" s="12">
        <v>0</v>
      </c>
      <c r="I130" s="12">
        <v>0</v>
      </c>
      <c r="J130" s="8"/>
      <c r="K130" s="11">
        <v>34</v>
      </c>
      <c r="L130" s="8"/>
      <c r="M130" s="11"/>
      <c r="N130" s="8"/>
      <c r="O130" s="38"/>
      <c r="P130" s="8"/>
      <c r="S130" s="27">
        <f>LARGE(G130:P130,1)</f>
        <v>34</v>
      </c>
      <c r="T130" s="27">
        <f>LARGE(G130:P130,2)</f>
        <v>0</v>
      </c>
      <c r="U130" s="27">
        <f>LARGE(G130:P130,3)</f>
        <v>0</v>
      </c>
      <c r="V130" s="27">
        <f>LARGE(G130:P130,4)</f>
        <v>0</v>
      </c>
    </row>
    <row r="131" spans="1:24">
      <c r="A131" s="8"/>
      <c r="B131" s="9" t="s">
        <v>386</v>
      </c>
      <c r="C131" s="10" t="s">
        <v>225</v>
      </c>
      <c r="D131" s="12">
        <f>SUM(S131:V131)</f>
        <v>34</v>
      </c>
      <c r="E131" s="1"/>
      <c r="F131" s="7">
        <f>SUM(J131:P131)</f>
        <v>34</v>
      </c>
      <c r="G131" s="12">
        <v>0</v>
      </c>
      <c r="H131" s="12">
        <v>0</v>
      </c>
      <c r="I131" s="12">
        <v>0</v>
      </c>
      <c r="J131" s="8"/>
      <c r="K131" s="11">
        <v>34</v>
      </c>
      <c r="L131" s="8"/>
      <c r="M131" s="11"/>
      <c r="N131" s="8"/>
      <c r="O131" s="38"/>
      <c r="P131" s="8"/>
      <c r="S131" s="27">
        <f>LARGE(G131:P131,1)</f>
        <v>34</v>
      </c>
      <c r="T131" s="27">
        <f>LARGE(G131:P131,2)</f>
        <v>0</v>
      </c>
      <c r="U131" s="27">
        <f>LARGE(G131:P131,3)</f>
        <v>0</v>
      </c>
      <c r="V131" s="27">
        <f>LARGE(G131:P131,4)</f>
        <v>0</v>
      </c>
    </row>
    <row r="132" spans="1:24">
      <c r="A132" s="33" t="s">
        <v>452</v>
      </c>
      <c r="B132" s="14" t="s">
        <v>279</v>
      </c>
      <c r="C132" s="47"/>
      <c r="D132" s="12">
        <f>SUM(S132:V132)</f>
        <v>33.400000000000006</v>
      </c>
      <c r="E132" s="2"/>
      <c r="F132" s="7">
        <f>SUM(J132:P132)</f>
        <v>33.400000000000006</v>
      </c>
      <c r="G132" s="12">
        <v>0</v>
      </c>
      <c r="H132" s="12">
        <v>0</v>
      </c>
      <c r="I132" s="12">
        <v>0</v>
      </c>
      <c r="J132" s="8">
        <v>33.400000000000006</v>
      </c>
      <c r="K132" s="11"/>
      <c r="L132" s="11"/>
      <c r="M132" s="11"/>
      <c r="N132" s="11"/>
      <c r="O132" s="39"/>
      <c r="P132" s="11"/>
      <c r="Q132" s="22"/>
      <c r="S132" s="27">
        <f>LARGE(G132:P132,1)</f>
        <v>33.400000000000006</v>
      </c>
      <c r="T132" s="27">
        <f>LARGE(G132:P132,2)</f>
        <v>0</v>
      </c>
      <c r="U132" s="27">
        <f>LARGE(G132:P132,3)</f>
        <v>0</v>
      </c>
      <c r="V132" s="27">
        <f>LARGE(G132:P132,4)</f>
        <v>0</v>
      </c>
    </row>
    <row r="133" spans="1:24">
      <c r="A133" s="8" t="s">
        <v>123</v>
      </c>
      <c r="B133" s="14" t="s">
        <v>290</v>
      </c>
      <c r="C133" s="10" t="s">
        <v>170</v>
      </c>
      <c r="D133" s="12">
        <f>SUM(S133:V133)</f>
        <v>33.117646000000008</v>
      </c>
      <c r="E133" s="2"/>
      <c r="F133" s="7">
        <f>SUM(J133:P133)</f>
        <v>33.117646000000008</v>
      </c>
      <c r="G133" s="12">
        <v>0</v>
      </c>
      <c r="H133" s="12">
        <v>0</v>
      </c>
      <c r="I133" s="12">
        <v>0</v>
      </c>
      <c r="J133" s="8">
        <v>33.117646000000008</v>
      </c>
      <c r="K133" s="11"/>
      <c r="L133" s="11"/>
      <c r="M133" s="11"/>
      <c r="N133" s="11"/>
      <c r="O133" s="39"/>
      <c r="P133" s="11"/>
      <c r="Q133" s="24"/>
      <c r="S133" s="27">
        <f>LARGE(G133:P133,1)</f>
        <v>33.117646000000008</v>
      </c>
      <c r="T133" s="27">
        <f>LARGE(G133:P133,2)</f>
        <v>0</v>
      </c>
      <c r="U133" s="27">
        <f>LARGE(G133:P133,3)</f>
        <v>0</v>
      </c>
      <c r="V133" s="27">
        <f>LARGE(G133:P133,4)</f>
        <v>0</v>
      </c>
    </row>
    <row r="134" spans="1:24">
      <c r="A134" s="33" t="s">
        <v>124</v>
      </c>
      <c r="B134" s="14" t="s">
        <v>189</v>
      </c>
      <c r="C134" s="10" t="s">
        <v>190</v>
      </c>
      <c r="D134" s="12">
        <f>SUM(S134:V134)</f>
        <v>33.02940499999994</v>
      </c>
      <c r="E134" s="2"/>
      <c r="F134" s="7">
        <f>SUM(J134:P134)</f>
        <v>33.02940499999994</v>
      </c>
      <c r="G134" s="12">
        <v>0</v>
      </c>
      <c r="H134" s="12">
        <v>0</v>
      </c>
      <c r="I134" s="12">
        <v>0</v>
      </c>
      <c r="J134" s="44">
        <v>33.02940499999994</v>
      </c>
      <c r="K134" s="11"/>
      <c r="L134" s="11"/>
      <c r="M134" s="11"/>
      <c r="N134" s="11"/>
      <c r="O134" s="39"/>
      <c r="P134" s="11"/>
      <c r="Q134" s="22"/>
      <c r="S134" s="27">
        <f>LARGE(G134:P134,1)</f>
        <v>33.02940499999994</v>
      </c>
      <c r="T134" s="27">
        <f>LARGE(G134:P134,2)</f>
        <v>0</v>
      </c>
      <c r="U134" s="27">
        <f>LARGE(G134:P134,3)</f>
        <v>0</v>
      </c>
      <c r="V134" s="27">
        <f>LARGE(G134:P134,4)</f>
        <v>0</v>
      </c>
    </row>
    <row r="135" spans="1:24">
      <c r="A135" s="8" t="s">
        <v>388</v>
      </c>
      <c r="B135" s="9" t="s">
        <v>373</v>
      </c>
      <c r="C135" s="10" t="s">
        <v>218</v>
      </c>
      <c r="D135" s="12">
        <f>SUM(S135:V135)</f>
        <v>31.9</v>
      </c>
      <c r="E135" s="1"/>
      <c r="F135" s="7">
        <f>SUM(J135:P135)</f>
        <v>31.9</v>
      </c>
      <c r="G135" s="12">
        <v>0</v>
      </c>
      <c r="H135" s="12">
        <v>0</v>
      </c>
      <c r="I135" s="12">
        <v>0</v>
      </c>
      <c r="J135" s="8"/>
      <c r="K135" s="11">
        <v>31.9</v>
      </c>
      <c r="L135" s="8"/>
      <c r="M135" s="11"/>
      <c r="N135" s="8"/>
      <c r="O135" s="38"/>
      <c r="P135" s="8"/>
      <c r="S135" s="27">
        <f>LARGE(G135:P135,1)</f>
        <v>31.9</v>
      </c>
      <c r="T135" s="27">
        <f>LARGE(G135:P135,2)</f>
        <v>0</v>
      </c>
      <c r="U135" s="27">
        <f>LARGE(G135:P135,3)</f>
        <v>0</v>
      </c>
      <c r="V135" s="27">
        <f>LARGE(G135:P135,4)</f>
        <v>0</v>
      </c>
    </row>
    <row r="136" spans="1:24">
      <c r="A136" s="33" t="s">
        <v>125</v>
      </c>
      <c r="B136" s="14" t="s">
        <v>268</v>
      </c>
      <c r="C136" s="10" t="s">
        <v>225</v>
      </c>
      <c r="D136" s="12">
        <f>SUM(S136:V136)</f>
        <v>31</v>
      </c>
      <c r="E136" s="2"/>
      <c r="F136" s="7">
        <f>SUM(J136:P136)</f>
        <v>31</v>
      </c>
      <c r="G136" s="12">
        <v>0</v>
      </c>
      <c r="H136" s="12">
        <v>0</v>
      </c>
      <c r="I136" s="12">
        <v>0</v>
      </c>
      <c r="J136" s="11">
        <v>31</v>
      </c>
      <c r="K136" s="11"/>
      <c r="L136" s="11"/>
      <c r="M136" s="11"/>
      <c r="N136" s="11"/>
      <c r="O136" s="11"/>
      <c r="P136" s="11"/>
      <c r="Q136" s="22"/>
      <c r="S136" s="27">
        <f>LARGE(G136:P136,1)</f>
        <v>31</v>
      </c>
      <c r="T136" s="27">
        <f>LARGE(G136:P136,2)</f>
        <v>0</v>
      </c>
      <c r="U136" s="27">
        <f>LARGE(G136:P136,3)</f>
        <v>0</v>
      </c>
      <c r="V136" s="27">
        <f>LARGE(G136:P136,4)</f>
        <v>0</v>
      </c>
      <c r="X136" s="19"/>
    </row>
    <row r="137" spans="1:24">
      <c r="A137" s="8"/>
      <c r="B137" s="9" t="s">
        <v>450</v>
      </c>
      <c r="C137" s="10"/>
      <c r="D137" s="12">
        <f>SUM(S137:V137)</f>
        <v>31</v>
      </c>
      <c r="E137" s="1"/>
      <c r="F137" s="7">
        <f>SUM(J137:P137)</f>
        <v>31</v>
      </c>
      <c r="G137" s="12">
        <v>0</v>
      </c>
      <c r="H137" s="12">
        <v>0</v>
      </c>
      <c r="I137" s="12">
        <v>0</v>
      </c>
      <c r="J137" s="8"/>
      <c r="K137" s="11"/>
      <c r="L137" s="8">
        <v>31</v>
      </c>
      <c r="M137" s="11"/>
      <c r="N137" s="8"/>
      <c r="O137" s="8"/>
      <c r="P137" s="8"/>
      <c r="S137" s="27">
        <f>LARGE(G137:P137,1)</f>
        <v>31</v>
      </c>
      <c r="T137" s="27">
        <f>LARGE(G137:P137,2)</f>
        <v>0</v>
      </c>
      <c r="U137" s="27">
        <f>LARGE(G137:P137,3)</f>
        <v>0</v>
      </c>
      <c r="V137" s="27">
        <f>LARGE(G137:P137,4)</f>
        <v>0</v>
      </c>
    </row>
    <row r="138" spans="1:24">
      <c r="A138" s="33" t="s">
        <v>126</v>
      </c>
      <c r="B138" s="14" t="s">
        <v>291</v>
      </c>
      <c r="C138" s="10" t="s">
        <v>182</v>
      </c>
      <c r="D138" s="12">
        <f>SUM(S138:V138)</f>
        <v>30.823528000000007</v>
      </c>
      <c r="E138" s="2"/>
      <c r="F138" s="7">
        <f>SUM(J138:P138)</f>
        <v>30.823528000000007</v>
      </c>
      <c r="G138" s="12">
        <v>0</v>
      </c>
      <c r="H138" s="12">
        <v>0</v>
      </c>
      <c r="I138" s="12">
        <v>0</v>
      </c>
      <c r="J138" s="8">
        <v>30.823528000000007</v>
      </c>
      <c r="K138" s="11"/>
      <c r="L138" s="11"/>
      <c r="M138" s="11"/>
      <c r="N138" s="11"/>
      <c r="O138" s="11"/>
      <c r="P138" s="11"/>
      <c r="Q138" s="22"/>
      <c r="S138" s="27">
        <f>LARGE(G138:P138,1)</f>
        <v>30.823528000000007</v>
      </c>
      <c r="T138" s="27">
        <f>LARGE(G138:P138,2)</f>
        <v>0</v>
      </c>
      <c r="U138" s="27">
        <f>LARGE(G138:P138,3)</f>
        <v>0</v>
      </c>
      <c r="V138" s="27">
        <f>LARGE(G138:P138,4)</f>
        <v>0</v>
      </c>
    </row>
    <row r="139" spans="1:24">
      <c r="A139" s="8" t="s">
        <v>127</v>
      </c>
      <c r="B139" s="14" t="s">
        <v>191</v>
      </c>
      <c r="C139" s="10" t="s">
        <v>182</v>
      </c>
      <c r="D139" s="12">
        <f>SUM(S139:V139)</f>
        <v>30.117639999999941</v>
      </c>
      <c r="E139" s="2"/>
      <c r="F139" s="7">
        <f>SUM(J139:P139)</f>
        <v>30.117639999999941</v>
      </c>
      <c r="G139" s="12">
        <v>0</v>
      </c>
      <c r="H139" s="12">
        <v>0</v>
      </c>
      <c r="I139" s="12">
        <v>0</v>
      </c>
      <c r="J139" s="44">
        <v>30.117639999999941</v>
      </c>
      <c r="K139" s="11"/>
      <c r="L139" s="11"/>
      <c r="M139" s="11"/>
      <c r="N139" s="11"/>
      <c r="O139" s="11"/>
      <c r="P139" s="11"/>
      <c r="Q139" s="22"/>
      <c r="S139" s="27">
        <f>LARGE(G139:P139,1)</f>
        <v>30.117639999999941</v>
      </c>
      <c r="T139" s="27">
        <f>LARGE(G139:P139,2)</f>
        <v>0</v>
      </c>
      <c r="U139" s="27">
        <f>LARGE(G139:P139,3)</f>
        <v>0</v>
      </c>
      <c r="V139" s="27">
        <f>LARGE(G139:P139,4)</f>
        <v>0</v>
      </c>
    </row>
    <row r="140" spans="1:24">
      <c r="A140" s="33"/>
      <c r="B140" s="9" t="s">
        <v>424</v>
      </c>
      <c r="C140" s="10" t="s">
        <v>228</v>
      </c>
      <c r="D140" s="12">
        <f>SUM(S140:V140)</f>
        <v>30.1</v>
      </c>
      <c r="E140" s="1"/>
      <c r="F140" s="7">
        <f>SUM(J140:P140)</f>
        <v>30.1</v>
      </c>
      <c r="G140" s="12">
        <v>0</v>
      </c>
      <c r="H140" s="12">
        <v>0</v>
      </c>
      <c r="I140" s="12">
        <v>0</v>
      </c>
      <c r="J140" s="8"/>
      <c r="K140" s="11"/>
      <c r="L140" s="8">
        <v>30.1</v>
      </c>
      <c r="M140" s="11"/>
      <c r="N140" s="8"/>
      <c r="O140" s="8"/>
      <c r="P140" s="8"/>
      <c r="S140" s="27">
        <f>LARGE(G140:P140,1)</f>
        <v>30.1</v>
      </c>
      <c r="T140" s="27">
        <f>LARGE(G140:P140,2)</f>
        <v>0</v>
      </c>
      <c r="U140" s="27">
        <f>LARGE(G140:P140,3)</f>
        <v>0</v>
      </c>
      <c r="V140" s="27">
        <f>LARGE(G140:P140,4)</f>
        <v>0</v>
      </c>
    </row>
    <row r="141" spans="1:24">
      <c r="A141" s="8" t="s">
        <v>128</v>
      </c>
      <c r="B141" s="9" t="s">
        <v>362</v>
      </c>
      <c r="C141" s="10" t="s">
        <v>343</v>
      </c>
      <c r="D141" s="12">
        <f>SUM(S141:V141)</f>
        <v>29</v>
      </c>
      <c r="E141" s="1"/>
      <c r="F141" s="7">
        <f>SUM(J141:P141)</f>
        <v>29</v>
      </c>
      <c r="G141" s="12">
        <v>0</v>
      </c>
      <c r="H141" s="12">
        <v>0</v>
      </c>
      <c r="I141" s="12">
        <v>0</v>
      </c>
      <c r="J141" s="8"/>
      <c r="K141" s="11">
        <v>29</v>
      </c>
      <c r="L141" s="8"/>
      <c r="M141" s="11"/>
      <c r="N141" s="8"/>
      <c r="O141" s="8"/>
      <c r="P141" s="8"/>
      <c r="S141" s="27">
        <f>LARGE(G141:P141,1)</f>
        <v>29</v>
      </c>
      <c r="T141" s="27">
        <f>LARGE(G141:P141,2)</f>
        <v>0</v>
      </c>
      <c r="U141" s="27">
        <f>LARGE(G141:P141,3)</f>
        <v>0</v>
      </c>
      <c r="V141" s="27">
        <f>LARGE(G141:P141,4)</f>
        <v>0</v>
      </c>
    </row>
    <row r="142" spans="1:24">
      <c r="A142" s="33" t="s">
        <v>129</v>
      </c>
      <c r="B142" s="9" t="s">
        <v>425</v>
      </c>
      <c r="C142" s="10" t="s">
        <v>214</v>
      </c>
      <c r="D142" s="12">
        <f>SUM(S142:V142)</f>
        <v>28.6</v>
      </c>
      <c r="E142" s="1"/>
      <c r="F142" s="7">
        <f>SUM(J142:P142)</f>
        <v>28.6</v>
      </c>
      <c r="G142" s="12">
        <v>0</v>
      </c>
      <c r="H142" s="12">
        <v>0</v>
      </c>
      <c r="I142" s="12">
        <v>0</v>
      </c>
      <c r="J142" s="8"/>
      <c r="K142" s="11"/>
      <c r="L142" s="8">
        <v>28.6</v>
      </c>
      <c r="M142" s="11"/>
      <c r="N142" s="8"/>
      <c r="O142" s="8"/>
      <c r="P142" s="8"/>
      <c r="S142" s="27">
        <f>LARGE(G142:P142,1)</f>
        <v>28.6</v>
      </c>
      <c r="T142" s="27">
        <f>LARGE(G142:P142,2)</f>
        <v>0</v>
      </c>
      <c r="U142" s="27">
        <f>LARGE(G142:P142,3)</f>
        <v>0</v>
      </c>
      <c r="V142" s="27">
        <f>LARGE(G142:P142,4)</f>
        <v>0</v>
      </c>
    </row>
    <row r="143" spans="1:24">
      <c r="A143" s="8" t="s">
        <v>130</v>
      </c>
      <c r="B143" s="14" t="s">
        <v>292</v>
      </c>
      <c r="C143" s="10" t="s">
        <v>194</v>
      </c>
      <c r="D143" s="12">
        <f>SUM(S143:V143)</f>
        <v>28.529410000000006</v>
      </c>
      <c r="E143" s="2"/>
      <c r="F143" s="7">
        <f>SUM(J143:P143)</f>
        <v>28.529410000000006</v>
      </c>
      <c r="G143" s="12">
        <v>0</v>
      </c>
      <c r="H143" s="12">
        <v>0</v>
      </c>
      <c r="I143" s="12">
        <v>0</v>
      </c>
      <c r="J143" s="8">
        <v>28.529410000000006</v>
      </c>
      <c r="K143" s="11"/>
      <c r="L143" s="11"/>
      <c r="M143" s="11"/>
      <c r="N143" s="11"/>
      <c r="O143" s="11"/>
      <c r="P143" s="11"/>
      <c r="Q143" s="22"/>
      <c r="S143" s="27">
        <f>LARGE(G143:P143,1)</f>
        <v>28.529410000000006</v>
      </c>
      <c r="T143" s="27">
        <f>LARGE(G143:P143,2)</f>
        <v>0</v>
      </c>
      <c r="U143" s="27">
        <f>LARGE(G143:P143,3)</f>
        <v>0</v>
      </c>
      <c r="V143" s="27">
        <f>LARGE(G143:P143,4)</f>
        <v>0</v>
      </c>
    </row>
    <row r="144" spans="1:24">
      <c r="A144" s="33" t="s">
        <v>389</v>
      </c>
      <c r="B144" s="14" t="s">
        <v>280</v>
      </c>
      <c r="C144" s="47"/>
      <c r="D144" s="12">
        <f>SUM(S144:V144)</f>
        <v>28.000000000000007</v>
      </c>
      <c r="E144" s="2"/>
      <c r="F144" s="7">
        <f>SUM(J144:P144)</f>
        <v>28.000000000000007</v>
      </c>
      <c r="G144" s="12">
        <v>0</v>
      </c>
      <c r="H144" s="12">
        <v>0</v>
      </c>
      <c r="I144" s="12">
        <v>0</v>
      </c>
      <c r="J144" s="8">
        <v>28.000000000000007</v>
      </c>
      <c r="K144" s="11"/>
      <c r="L144" s="11"/>
      <c r="M144" s="11"/>
      <c r="N144" s="11"/>
      <c r="O144" s="11"/>
      <c r="P144" s="11"/>
      <c r="S144" s="27">
        <f>LARGE(G144:P144,1)</f>
        <v>28.000000000000007</v>
      </c>
      <c r="T144" s="27">
        <f>LARGE(G144:P144,2)</f>
        <v>0</v>
      </c>
      <c r="U144" s="27">
        <f>LARGE(G144:P144,3)</f>
        <v>0</v>
      </c>
      <c r="V144" s="27">
        <f>LARGE(G144:P144,4)</f>
        <v>0</v>
      </c>
    </row>
    <row r="145" spans="1:22">
      <c r="A145" s="8" t="s">
        <v>453</v>
      </c>
      <c r="B145" s="9" t="s">
        <v>374</v>
      </c>
      <c r="C145" s="10" t="s">
        <v>375</v>
      </c>
      <c r="D145" s="12">
        <f>SUM(S145:V145)</f>
        <v>27.5</v>
      </c>
      <c r="E145" s="1"/>
      <c r="F145" s="7">
        <f>SUM(J145:P145)</f>
        <v>27.5</v>
      </c>
      <c r="G145" s="12">
        <v>0</v>
      </c>
      <c r="H145" s="12">
        <v>0</v>
      </c>
      <c r="I145" s="12">
        <v>0</v>
      </c>
      <c r="J145" s="8"/>
      <c r="K145" s="11">
        <v>27.5</v>
      </c>
      <c r="L145" s="8"/>
      <c r="M145" s="11"/>
      <c r="N145" s="8"/>
      <c r="O145" s="8"/>
      <c r="P145" s="8"/>
      <c r="S145" s="27">
        <f>LARGE(G145:P145,1)</f>
        <v>27.5</v>
      </c>
      <c r="T145" s="27">
        <f>LARGE(G145:P145,2)</f>
        <v>0</v>
      </c>
      <c r="U145" s="27">
        <f>LARGE(G145:P145,3)</f>
        <v>0</v>
      </c>
      <c r="V145" s="27">
        <f>LARGE(G145:P145,4)</f>
        <v>0</v>
      </c>
    </row>
    <row r="146" spans="1:22">
      <c r="A146" s="33" t="s">
        <v>131</v>
      </c>
      <c r="B146" s="14" t="s">
        <v>192</v>
      </c>
      <c r="C146" s="10" t="s">
        <v>163</v>
      </c>
      <c r="D146" s="12">
        <f>SUM(S146:V146)</f>
        <v>27.205874999999942</v>
      </c>
      <c r="E146" s="2"/>
      <c r="F146" s="7">
        <f>SUM(J146:P146)</f>
        <v>27.205874999999942</v>
      </c>
      <c r="G146" s="12">
        <v>0</v>
      </c>
      <c r="H146" s="12">
        <v>0</v>
      </c>
      <c r="I146" s="12">
        <v>0</v>
      </c>
      <c r="J146" s="44">
        <v>27.205874999999942</v>
      </c>
      <c r="K146" s="11"/>
      <c r="L146" s="11"/>
      <c r="M146" s="11"/>
      <c r="N146" s="11"/>
      <c r="O146" s="11"/>
      <c r="P146" s="11"/>
      <c r="S146" s="27">
        <f>LARGE(G146:P146,1)</f>
        <v>27.205874999999942</v>
      </c>
      <c r="T146" s="27">
        <f>LARGE(G146:P146,2)</f>
        <v>0</v>
      </c>
      <c r="U146" s="27">
        <f>LARGE(G146:P146,3)</f>
        <v>0</v>
      </c>
      <c r="V146" s="27">
        <f>LARGE(G146:P146,4)</f>
        <v>0</v>
      </c>
    </row>
    <row r="147" spans="1:22">
      <c r="A147" s="8" t="s">
        <v>132</v>
      </c>
      <c r="B147" s="14" t="s">
        <v>308</v>
      </c>
      <c r="C147" s="10" t="s">
        <v>182</v>
      </c>
      <c r="D147" s="12">
        <f>SUM(S147:V147)</f>
        <v>27.000009999999996</v>
      </c>
      <c r="E147" s="2"/>
      <c r="F147" s="7">
        <f>SUM(J147:P147)</f>
        <v>27.000009999999996</v>
      </c>
      <c r="G147" s="12">
        <v>0</v>
      </c>
      <c r="H147" s="12">
        <v>0</v>
      </c>
      <c r="I147" s="12">
        <v>0</v>
      </c>
      <c r="J147" s="8">
        <v>27.000009999999996</v>
      </c>
      <c r="K147" s="11"/>
      <c r="L147" s="11"/>
      <c r="M147" s="11"/>
      <c r="N147" s="11"/>
      <c r="O147" s="11"/>
      <c r="P147" s="11"/>
      <c r="Q147" s="24"/>
      <c r="S147" s="27">
        <f>LARGE(G147:P147,1)</f>
        <v>27.000009999999996</v>
      </c>
      <c r="T147" s="27">
        <f>LARGE(G147:P147,2)</f>
        <v>0</v>
      </c>
      <c r="U147" s="27">
        <f>LARGE(G147:P147,3)</f>
        <v>0</v>
      </c>
      <c r="V147" s="27">
        <f>LARGE(G147:P147,4)</f>
        <v>0</v>
      </c>
    </row>
    <row r="148" spans="1:22">
      <c r="A148" s="33" t="s">
        <v>454</v>
      </c>
      <c r="B148" s="14" t="s">
        <v>293</v>
      </c>
      <c r="C148" s="10" t="s">
        <v>170</v>
      </c>
      <c r="D148" s="12">
        <f>SUM(S148:V148)</f>
        <v>26.235292000000005</v>
      </c>
      <c r="E148" s="2"/>
      <c r="F148" s="7">
        <f>SUM(J148:P148)</f>
        <v>26.235292000000005</v>
      </c>
      <c r="G148" s="12">
        <v>0</v>
      </c>
      <c r="H148" s="12">
        <v>0</v>
      </c>
      <c r="I148" s="12">
        <v>0</v>
      </c>
      <c r="J148" s="8">
        <v>26.235292000000005</v>
      </c>
      <c r="K148" s="11"/>
      <c r="L148" s="11"/>
      <c r="M148" s="11"/>
      <c r="N148" s="11"/>
      <c r="O148" s="11"/>
      <c r="P148" s="11"/>
      <c r="Q148" s="23"/>
      <c r="S148" s="27">
        <f>LARGE(G148:P148,1)</f>
        <v>26.235292000000005</v>
      </c>
      <c r="T148" s="27">
        <f>LARGE(G148:P148,2)</f>
        <v>0</v>
      </c>
      <c r="U148" s="27">
        <f>LARGE(G148:P148,3)</f>
        <v>0</v>
      </c>
      <c r="V148" s="27">
        <f>LARGE(G148:P148,4)</f>
        <v>0</v>
      </c>
    </row>
    <row r="149" spans="1:22">
      <c r="A149" s="8" t="s">
        <v>133</v>
      </c>
      <c r="B149" s="9" t="s">
        <v>353</v>
      </c>
      <c r="C149" s="10" t="s">
        <v>277</v>
      </c>
      <c r="D149" s="12">
        <f>SUM(S149:V149)</f>
        <v>25.8</v>
      </c>
      <c r="E149" s="1"/>
      <c r="F149" s="7">
        <f>SUM(J149:P149)</f>
        <v>25.8</v>
      </c>
      <c r="G149" s="12">
        <v>0</v>
      </c>
      <c r="H149" s="12">
        <v>0</v>
      </c>
      <c r="I149" s="12">
        <v>0</v>
      </c>
      <c r="J149" s="8"/>
      <c r="K149" s="11">
        <v>25.8</v>
      </c>
      <c r="L149" s="8"/>
      <c r="M149" s="11"/>
      <c r="N149" s="8"/>
      <c r="O149" s="8"/>
      <c r="P149" s="8"/>
      <c r="S149" s="27">
        <f>LARGE(G149:P149,1)</f>
        <v>25.8</v>
      </c>
      <c r="T149" s="27">
        <f>LARGE(G149:P149,2)</f>
        <v>0</v>
      </c>
      <c r="U149" s="27">
        <f>LARGE(G149:P149,3)</f>
        <v>0</v>
      </c>
      <c r="V149" s="27">
        <f>LARGE(G149:P149,4)</f>
        <v>0</v>
      </c>
    </row>
    <row r="150" spans="1:22">
      <c r="A150" s="33" t="s">
        <v>390</v>
      </c>
      <c r="B150" s="14" t="s">
        <v>257</v>
      </c>
      <c r="C150" s="10" t="s">
        <v>177</v>
      </c>
      <c r="D150" s="12">
        <f>SUM(S150:V150)</f>
        <v>25.642861000000011</v>
      </c>
      <c r="E150" s="2"/>
      <c r="F150" s="7">
        <f>SUM(J150:P150)</f>
        <v>25.642861000000011</v>
      </c>
      <c r="G150" s="12">
        <v>0</v>
      </c>
      <c r="H150" s="12">
        <v>0</v>
      </c>
      <c r="I150" s="12">
        <v>0</v>
      </c>
      <c r="J150" s="8">
        <v>25.642861000000011</v>
      </c>
      <c r="K150" s="11"/>
      <c r="L150" s="11"/>
      <c r="M150" s="11"/>
      <c r="N150" s="11"/>
      <c r="O150" s="11"/>
      <c r="P150" s="11"/>
      <c r="Q150" s="22"/>
      <c r="S150" s="27">
        <f>LARGE(G150:P150,1)</f>
        <v>25.642861000000011</v>
      </c>
      <c r="T150" s="27">
        <f>LARGE(G150:P150,2)</f>
        <v>0</v>
      </c>
      <c r="U150" s="27">
        <f>LARGE(G150:P150,3)</f>
        <v>0</v>
      </c>
      <c r="V150" s="27">
        <f>LARGE(G150:P150,4)</f>
        <v>0</v>
      </c>
    </row>
    <row r="151" spans="1:22">
      <c r="A151" s="8" t="s">
        <v>134</v>
      </c>
      <c r="B151" s="14" t="s">
        <v>233</v>
      </c>
      <c r="C151" s="10" t="s">
        <v>167</v>
      </c>
      <c r="D151" s="12">
        <f>SUM(S151:V151)</f>
        <v>25</v>
      </c>
      <c r="E151" s="2"/>
      <c r="F151" s="7">
        <f>SUM(J151:P151)</f>
        <v>25</v>
      </c>
      <c r="G151" s="12">
        <v>0</v>
      </c>
      <c r="H151" s="12">
        <v>0</v>
      </c>
      <c r="I151" s="12">
        <v>0</v>
      </c>
      <c r="J151" s="8">
        <v>25</v>
      </c>
      <c r="K151" s="11"/>
      <c r="L151" s="11"/>
      <c r="M151" s="11"/>
      <c r="N151" s="11"/>
      <c r="O151" s="11"/>
      <c r="P151" s="11"/>
      <c r="Q151" s="22"/>
      <c r="S151" s="27">
        <f>LARGE(G151:P151,1)</f>
        <v>25</v>
      </c>
      <c r="T151" s="27">
        <f>LARGE(G151:P151,2)</f>
        <v>0</v>
      </c>
      <c r="U151" s="27">
        <f>LARGE(G151:P151,3)</f>
        <v>0</v>
      </c>
      <c r="V151" s="27">
        <f>LARGE(G151:P151,4)</f>
        <v>0</v>
      </c>
    </row>
    <row r="152" spans="1:22">
      <c r="A152" s="33"/>
      <c r="B152" s="14" t="s">
        <v>269</v>
      </c>
      <c r="C152" s="47"/>
      <c r="D152" s="12">
        <f>SUM(S152:V152)</f>
        <v>25</v>
      </c>
      <c r="E152" s="2"/>
      <c r="F152" s="7">
        <f>SUM(J152:P152)</f>
        <v>25</v>
      </c>
      <c r="G152" s="12">
        <v>0</v>
      </c>
      <c r="H152" s="12">
        <v>0</v>
      </c>
      <c r="I152" s="12">
        <v>0</v>
      </c>
      <c r="J152" s="11">
        <v>25</v>
      </c>
      <c r="K152" s="11"/>
      <c r="L152" s="11"/>
      <c r="M152" s="11"/>
      <c r="N152" s="11"/>
      <c r="O152" s="11"/>
      <c r="P152" s="11"/>
      <c r="Q152" s="22"/>
      <c r="S152" s="27">
        <f>LARGE(G152:P152,1)</f>
        <v>25</v>
      </c>
      <c r="T152" s="27">
        <f>LARGE(G152:P152,2)</f>
        <v>0</v>
      </c>
      <c r="U152" s="27">
        <f>LARGE(G152:P152,3)</f>
        <v>0</v>
      </c>
      <c r="V152" s="27">
        <f>LARGE(G152:P152,4)</f>
        <v>0</v>
      </c>
    </row>
    <row r="153" spans="1:22">
      <c r="A153" s="8"/>
      <c r="B153" s="9" t="s">
        <v>426</v>
      </c>
      <c r="C153" s="10"/>
      <c r="D153" s="12">
        <f>SUM(S153:V153)</f>
        <v>25</v>
      </c>
      <c r="E153" s="1"/>
      <c r="F153" s="7">
        <f>SUM(J153:P153)</f>
        <v>25</v>
      </c>
      <c r="G153" s="12">
        <v>0</v>
      </c>
      <c r="H153" s="12">
        <v>0</v>
      </c>
      <c r="I153" s="12">
        <v>0</v>
      </c>
      <c r="J153" s="8"/>
      <c r="K153" s="11"/>
      <c r="L153" s="8">
        <v>25</v>
      </c>
      <c r="M153" s="11"/>
      <c r="N153" s="8"/>
      <c r="O153" s="8"/>
      <c r="P153" s="8"/>
      <c r="S153" s="27">
        <f>LARGE(G153:P153,1)</f>
        <v>25</v>
      </c>
      <c r="T153" s="27">
        <f>LARGE(G153:P153,2)</f>
        <v>0</v>
      </c>
      <c r="U153" s="27">
        <f>LARGE(G153:P153,3)</f>
        <v>0</v>
      </c>
      <c r="V153" s="27">
        <f>LARGE(G153:P153,4)</f>
        <v>0</v>
      </c>
    </row>
    <row r="154" spans="1:22">
      <c r="A154" s="33"/>
      <c r="B154" s="9" t="s">
        <v>427</v>
      </c>
      <c r="C154" s="10" t="s">
        <v>228</v>
      </c>
      <c r="D154" s="12">
        <f>SUM(S154:V154)</f>
        <v>25</v>
      </c>
      <c r="E154" s="1"/>
      <c r="F154" s="7">
        <f>SUM(J154:P154)</f>
        <v>25</v>
      </c>
      <c r="G154" s="12">
        <v>0</v>
      </c>
      <c r="H154" s="12">
        <v>0</v>
      </c>
      <c r="I154" s="12">
        <v>0</v>
      </c>
      <c r="J154" s="8"/>
      <c r="K154" s="11"/>
      <c r="L154" s="8">
        <v>25</v>
      </c>
      <c r="M154" s="11"/>
      <c r="N154" s="8"/>
      <c r="O154" s="8"/>
      <c r="P154" s="8"/>
      <c r="S154" s="27">
        <f>LARGE(G154:P154,1)</f>
        <v>25</v>
      </c>
      <c r="T154" s="27">
        <f>LARGE(G154:P154,2)</f>
        <v>0</v>
      </c>
      <c r="U154" s="27">
        <f>LARGE(G154:P154,3)</f>
        <v>0</v>
      </c>
      <c r="V154" s="27">
        <f>LARGE(G154:P154,4)</f>
        <v>0</v>
      </c>
    </row>
    <row r="155" spans="1:22">
      <c r="A155" s="8" t="s">
        <v>135</v>
      </c>
      <c r="B155" s="9" t="s">
        <v>338</v>
      </c>
      <c r="C155" s="10" t="s">
        <v>218</v>
      </c>
      <c r="D155" s="12">
        <f>SUM(S155:V155)</f>
        <v>24.6</v>
      </c>
      <c r="E155" s="1"/>
      <c r="F155" s="7">
        <f>SUM(J155:P155)</f>
        <v>24.6</v>
      </c>
      <c r="G155" s="12">
        <v>0</v>
      </c>
      <c r="H155" s="12">
        <v>0</v>
      </c>
      <c r="I155" s="12">
        <v>0</v>
      </c>
      <c r="J155" s="8"/>
      <c r="K155" s="11">
        <v>24.6</v>
      </c>
      <c r="L155" s="8"/>
      <c r="M155" s="11"/>
      <c r="N155" s="8"/>
      <c r="O155" s="8"/>
      <c r="P155" s="8"/>
      <c r="S155" s="27">
        <f>LARGE(G155:P155,1)</f>
        <v>24.6</v>
      </c>
      <c r="T155" s="27">
        <f>LARGE(G155:P155,2)</f>
        <v>0</v>
      </c>
      <c r="U155" s="27">
        <f>LARGE(G155:P155,3)</f>
        <v>0</v>
      </c>
      <c r="V155" s="27">
        <f>LARGE(G155:P155,4)</f>
        <v>0</v>
      </c>
    </row>
    <row r="156" spans="1:22">
      <c r="A156" s="33" t="s">
        <v>136</v>
      </c>
      <c r="B156" s="9" t="s">
        <v>428</v>
      </c>
      <c r="C156" s="10" t="s">
        <v>214</v>
      </c>
      <c r="D156" s="12">
        <f>SUM(S156:V156)</f>
        <v>24.3</v>
      </c>
      <c r="E156" s="1"/>
      <c r="F156" s="7">
        <f>SUM(J156:P156)</f>
        <v>24.3</v>
      </c>
      <c r="G156" s="12">
        <v>0</v>
      </c>
      <c r="H156" s="12">
        <v>0</v>
      </c>
      <c r="I156" s="12">
        <v>0</v>
      </c>
      <c r="J156" s="8"/>
      <c r="K156" s="11"/>
      <c r="L156" s="8">
        <v>24.3</v>
      </c>
      <c r="M156" s="11"/>
      <c r="N156" s="8"/>
      <c r="O156" s="8"/>
      <c r="P156" s="8"/>
      <c r="S156" s="27">
        <f>LARGE(G156:P156,1)</f>
        <v>24.3</v>
      </c>
      <c r="T156" s="27">
        <f>LARGE(G156:P156,2)</f>
        <v>0</v>
      </c>
      <c r="U156" s="27">
        <f>LARGE(G156:P156,3)</f>
        <v>0</v>
      </c>
      <c r="V156" s="27">
        <f>LARGE(G156:P156,4)</f>
        <v>0</v>
      </c>
    </row>
    <row r="157" spans="1:22">
      <c r="A157" s="8"/>
      <c r="B157" s="14" t="s">
        <v>193</v>
      </c>
      <c r="C157" s="10" t="s">
        <v>194</v>
      </c>
      <c r="D157" s="12">
        <f>SUM(S157:V157)</f>
        <v>24.294109999999943</v>
      </c>
      <c r="E157" s="2"/>
      <c r="F157" s="7">
        <f>SUM(J157:P157)</f>
        <v>24.294109999999943</v>
      </c>
      <c r="G157" s="12">
        <v>0</v>
      </c>
      <c r="H157" s="12">
        <v>0</v>
      </c>
      <c r="I157" s="12">
        <v>0</v>
      </c>
      <c r="J157" s="44">
        <v>24.294109999999943</v>
      </c>
      <c r="K157" s="11"/>
      <c r="L157" s="11"/>
      <c r="M157" s="11"/>
      <c r="N157" s="11"/>
      <c r="O157" s="11"/>
      <c r="P157" s="11"/>
      <c r="Q157" s="23"/>
      <c r="S157" s="27">
        <f>LARGE(G157:P157,1)</f>
        <v>24.294109999999943</v>
      </c>
      <c r="T157" s="27">
        <f>LARGE(G157:P157,2)</f>
        <v>0</v>
      </c>
      <c r="U157" s="27">
        <f>LARGE(G157:P157,3)</f>
        <v>0</v>
      </c>
      <c r="V157" s="27">
        <f>LARGE(G157:P157,4)</f>
        <v>0</v>
      </c>
    </row>
    <row r="158" spans="1:22">
      <c r="A158" s="33" t="s">
        <v>137</v>
      </c>
      <c r="B158" s="14" t="s">
        <v>243</v>
      </c>
      <c r="C158" s="47"/>
      <c r="D158" s="12">
        <f>SUM(S158:V158)</f>
        <v>24</v>
      </c>
      <c r="E158" s="2"/>
      <c r="F158" s="7">
        <f>SUM(J158:P158)</f>
        <v>24</v>
      </c>
      <c r="G158" s="12">
        <v>0</v>
      </c>
      <c r="H158" s="12">
        <v>0</v>
      </c>
      <c r="I158" s="12">
        <v>0</v>
      </c>
      <c r="J158" s="8">
        <v>24</v>
      </c>
      <c r="K158" s="11"/>
      <c r="L158" s="11"/>
      <c r="M158" s="11"/>
      <c r="N158" s="11"/>
      <c r="O158" s="11"/>
      <c r="P158" s="11"/>
      <c r="Q158" s="22"/>
      <c r="S158" s="27">
        <f>LARGE(G158:P158,1)</f>
        <v>24</v>
      </c>
      <c r="T158" s="27">
        <f>LARGE(G158:P158,2)</f>
        <v>0</v>
      </c>
      <c r="U158" s="27">
        <f>LARGE(G158:P158,3)</f>
        <v>0</v>
      </c>
      <c r="V158" s="27">
        <f>LARGE(G158:P158,4)</f>
        <v>0</v>
      </c>
    </row>
    <row r="159" spans="1:22">
      <c r="A159" s="8" t="s">
        <v>138</v>
      </c>
      <c r="B159" s="14" t="s">
        <v>294</v>
      </c>
      <c r="C159" s="47"/>
      <c r="D159" s="12">
        <f>SUM(S159:V159)</f>
        <v>23.941174000000004</v>
      </c>
      <c r="E159" s="2"/>
      <c r="F159" s="7">
        <f>SUM(J159:P159)</f>
        <v>23.941174000000004</v>
      </c>
      <c r="G159" s="12">
        <v>0</v>
      </c>
      <c r="H159" s="12">
        <v>0</v>
      </c>
      <c r="I159" s="12">
        <v>0</v>
      </c>
      <c r="J159" s="8">
        <v>23.941174000000004</v>
      </c>
      <c r="K159" s="11"/>
      <c r="L159" s="11"/>
      <c r="M159" s="11"/>
      <c r="N159" s="11"/>
      <c r="O159" s="11"/>
      <c r="P159" s="11"/>
      <c r="Q159" s="24"/>
      <c r="S159" s="27">
        <f>LARGE(G159:P159,1)</f>
        <v>23.941174000000004</v>
      </c>
      <c r="T159" s="27">
        <f>LARGE(G159:P159,2)</f>
        <v>0</v>
      </c>
      <c r="U159" s="27">
        <f>LARGE(G159:P159,3)</f>
        <v>0</v>
      </c>
      <c r="V159" s="27">
        <f>LARGE(G159:P159,4)</f>
        <v>0</v>
      </c>
    </row>
    <row r="160" spans="1:22">
      <c r="A160" s="33" t="s">
        <v>139</v>
      </c>
      <c r="B160" s="9" t="s">
        <v>376</v>
      </c>
      <c r="C160" s="10"/>
      <c r="D160" s="12">
        <f>SUM(S160:V160)</f>
        <v>23.1</v>
      </c>
      <c r="E160" s="1"/>
      <c r="F160" s="7">
        <f>SUM(J160:P160)</f>
        <v>23.1</v>
      </c>
      <c r="G160" s="12">
        <v>0</v>
      </c>
      <c r="H160" s="12">
        <v>0</v>
      </c>
      <c r="I160" s="12">
        <v>0</v>
      </c>
      <c r="J160" s="8"/>
      <c r="K160" s="11">
        <v>23.1</v>
      </c>
      <c r="L160" s="8"/>
      <c r="M160" s="11"/>
      <c r="N160" s="8"/>
      <c r="O160" s="8"/>
      <c r="P160" s="8"/>
      <c r="S160" s="27">
        <f>LARGE(G160:P160,1)</f>
        <v>23.1</v>
      </c>
      <c r="T160" s="27">
        <f>LARGE(G160:P160,2)</f>
        <v>0</v>
      </c>
      <c r="U160" s="27">
        <f>LARGE(G160:P160,3)</f>
        <v>0</v>
      </c>
      <c r="V160" s="27">
        <f>LARGE(G160:P160,4)</f>
        <v>0</v>
      </c>
    </row>
    <row r="161" spans="1:22">
      <c r="A161" s="8" t="s">
        <v>140</v>
      </c>
      <c r="B161" s="14" t="s">
        <v>309</v>
      </c>
      <c r="C161" s="10" t="s">
        <v>228</v>
      </c>
      <c r="D161" s="12">
        <f>SUM(S161:V161)</f>
        <v>22.666679999999996</v>
      </c>
      <c r="E161" s="2"/>
      <c r="F161" s="7">
        <f>SUM(J161:P161)</f>
        <v>22.666679999999996</v>
      </c>
      <c r="G161" s="12">
        <v>0</v>
      </c>
      <c r="H161" s="12">
        <v>0</v>
      </c>
      <c r="I161" s="12">
        <v>0</v>
      </c>
      <c r="J161" s="8">
        <v>22.666679999999996</v>
      </c>
      <c r="K161" s="11"/>
      <c r="L161" s="11"/>
      <c r="M161" s="11"/>
      <c r="N161" s="11"/>
      <c r="O161" s="11"/>
      <c r="P161" s="11"/>
      <c r="Q161" s="22"/>
      <c r="S161" s="27">
        <f>LARGE(G161:P161,1)</f>
        <v>22.666679999999996</v>
      </c>
      <c r="T161" s="27">
        <f>LARGE(G161:P161,2)</f>
        <v>0</v>
      </c>
      <c r="U161" s="27">
        <f>LARGE(G161:P161,3)</f>
        <v>0</v>
      </c>
      <c r="V161" s="27">
        <f>LARGE(G161:P161,4)</f>
        <v>0</v>
      </c>
    </row>
    <row r="162" spans="1:22">
      <c r="A162" s="33" t="s">
        <v>141</v>
      </c>
      <c r="B162" s="14" t="s">
        <v>281</v>
      </c>
      <c r="C162" s="47"/>
      <c r="D162" s="12">
        <f>SUM(S162:V162)</f>
        <v>22.600000000000009</v>
      </c>
      <c r="E162" s="2"/>
      <c r="F162" s="7">
        <f>SUM(J162:P162)</f>
        <v>22.600000000000009</v>
      </c>
      <c r="G162" s="12">
        <v>0</v>
      </c>
      <c r="H162" s="12">
        <v>0</v>
      </c>
      <c r="I162" s="12">
        <v>0</v>
      </c>
      <c r="J162" s="8">
        <v>22.600000000000009</v>
      </c>
      <c r="K162" s="11"/>
      <c r="L162" s="11"/>
      <c r="M162" s="11"/>
      <c r="N162" s="11"/>
      <c r="O162" s="11"/>
      <c r="P162" s="11"/>
      <c r="Q162" s="23"/>
      <c r="S162" s="27">
        <f>LARGE(G162:P162,1)</f>
        <v>22.600000000000009</v>
      </c>
      <c r="T162" s="27">
        <f>LARGE(G162:P162,2)</f>
        <v>0</v>
      </c>
      <c r="U162" s="27">
        <f>LARGE(G162:P162,3)</f>
        <v>0</v>
      </c>
      <c r="V162" s="27">
        <f>LARGE(G162:P162,4)</f>
        <v>0</v>
      </c>
    </row>
    <row r="163" spans="1:22">
      <c r="A163" s="8" t="s">
        <v>142</v>
      </c>
      <c r="B163" s="14" t="s">
        <v>295</v>
      </c>
      <c r="C163" s="47" t="s">
        <v>170</v>
      </c>
      <c r="D163" s="12">
        <f>SUM(S163:V163)</f>
        <v>21.647056000000003</v>
      </c>
      <c r="E163" s="2"/>
      <c r="F163" s="7">
        <f>SUM(J163:P163)</f>
        <v>21.647056000000003</v>
      </c>
      <c r="G163" s="12">
        <v>0</v>
      </c>
      <c r="H163" s="12">
        <v>0</v>
      </c>
      <c r="I163" s="12">
        <v>0</v>
      </c>
      <c r="J163" s="8">
        <v>21.647056000000003</v>
      </c>
      <c r="K163" s="11"/>
      <c r="L163" s="11"/>
      <c r="M163" s="11"/>
      <c r="N163" s="11"/>
      <c r="O163" s="11"/>
      <c r="P163" s="11"/>
      <c r="Q163" s="22"/>
      <c r="S163" s="27">
        <f>LARGE(G163:P163,1)</f>
        <v>21.647056000000003</v>
      </c>
      <c r="T163" s="27">
        <f>LARGE(G163:P163,2)</f>
        <v>0</v>
      </c>
      <c r="U163" s="27">
        <f>LARGE(G163:P163,3)</f>
        <v>0</v>
      </c>
      <c r="V163" s="27">
        <f>LARGE(G163:P163,4)</f>
        <v>0</v>
      </c>
    </row>
    <row r="164" spans="1:22">
      <c r="A164" s="33" t="s">
        <v>144</v>
      </c>
      <c r="B164" s="14" t="s">
        <v>195</v>
      </c>
      <c r="C164" s="47"/>
      <c r="D164" s="12">
        <f>SUM(S164:V164)</f>
        <v>21.382344999999944</v>
      </c>
      <c r="E164" s="2"/>
      <c r="F164" s="7">
        <f>SUM(J164:P164)</f>
        <v>21.382344999999944</v>
      </c>
      <c r="G164" s="12">
        <v>0</v>
      </c>
      <c r="H164" s="12">
        <v>0</v>
      </c>
      <c r="I164" s="12">
        <v>0</v>
      </c>
      <c r="J164" s="44">
        <v>21.382344999999944</v>
      </c>
      <c r="K164" s="11"/>
      <c r="L164" s="11"/>
      <c r="M164" s="11"/>
      <c r="N164" s="11"/>
      <c r="O164" s="11"/>
      <c r="P164" s="11"/>
      <c r="Q164" s="24"/>
      <c r="S164" s="27">
        <f>LARGE(G164:P164,1)</f>
        <v>21.382344999999944</v>
      </c>
      <c r="T164" s="27">
        <f>LARGE(G164:P164,2)</f>
        <v>0</v>
      </c>
      <c r="U164" s="27">
        <f>LARGE(G164:P164,3)</f>
        <v>0</v>
      </c>
      <c r="V164" s="27">
        <f>LARGE(G164:P164,4)</f>
        <v>0</v>
      </c>
    </row>
    <row r="165" spans="1:22">
      <c r="A165" s="8" t="s">
        <v>391</v>
      </c>
      <c r="B165" s="14" t="s">
        <v>210</v>
      </c>
      <c r="C165" s="10" t="s">
        <v>161</v>
      </c>
      <c r="D165" s="12">
        <f>SUM(S165:V165)</f>
        <v>20.800000000000008</v>
      </c>
      <c r="E165" s="2"/>
      <c r="F165" s="7">
        <f>SUM(J165:P165)</f>
        <v>20.800000000000008</v>
      </c>
      <c r="G165" s="12">
        <v>0</v>
      </c>
      <c r="H165" s="12">
        <v>0</v>
      </c>
      <c r="I165" s="12">
        <v>0</v>
      </c>
      <c r="J165" s="8">
        <v>20.800000000000008</v>
      </c>
      <c r="K165" s="11"/>
      <c r="L165" s="11"/>
      <c r="M165" s="11"/>
      <c r="N165" s="11"/>
      <c r="O165" s="11"/>
      <c r="P165" s="11"/>
      <c r="Q165" s="24"/>
      <c r="S165" s="27">
        <f>LARGE(G165:P165,1)</f>
        <v>20.800000000000008</v>
      </c>
      <c r="T165" s="27">
        <f>LARGE(G165:P165,2)</f>
        <v>0</v>
      </c>
      <c r="U165" s="27">
        <f>LARGE(G165:P165,3)</f>
        <v>0</v>
      </c>
      <c r="V165" s="27">
        <f>LARGE(G165:P165,4)</f>
        <v>0</v>
      </c>
    </row>
    <row r="166" spans="1:22">
      <c r="A166" s="33" t="s">
        <v>455</v>
      </c>
      <c r="B166" s="9" t="s">
        <v>363</v>
      </c>
      <c r="C166" s="10" t="s">
        <v>170</v>
      </c>
      <c r="D166" s="12">
        <f>SUM(S166:V166)</f>
        <v>19.7</v>
      </c>
      <c r="E166" s="1"/>
      <c r="F166" s="7">
        <f>SUM(J166:P166)</f>
        <v>19.7</v>
      </c>
      <c r="G166" s="12">
        <v>0</v>
      </c>
      <c r="H166" s="12">
        <v>0</v>
      </c>
      <c r="I166" s="12">
        <v>0</v>
      </c>
      <c r="J166" s="8"/>
      <c r="K166" s="11">
        <v>19.7</v>
      </c>
      <c r="L166" s="8"/>
      <c r="M166" s="11"/>
      <c r="N166" s="8"/>
      <c r="O166" s="8"/>
      <c r="P166" s="8"/>
      <c r="S166" s="27">
        <f>LARGE(G166:P166,1)</f>
        <v>19.7</v>
      </c>
      <c r="T166" s="27">
        <f>LARGE(G166:P166,2)</f>
        <v>0</v>
      </c>
      <c r="U166" s="27">
        <f>LARGE(G166:P166,3)</f>
        <v>0</v>
      </c>
      <c r="V166" s="27">
        <f>LARGE(G166:P166,4)</f>
        <v>0</v>
      </c>
    </row>
    <row r="167" spans="1:22">
      <c r="A167" s="8" t="s">
        <v>456</v>
      </c>
      <c r="B167" s="14" t="s">
        <v>296</v>
      </c>
      <c r="C167" s="47"/>
      <c r="D167" s="12">
        <f>SUM(S167:V167)</f>
        <v>19.352938000000002</v>
      </c>
      <c r="E167" s="2"/>
      <c r="F167" s="7">
        <f>SUM(J167:P167)</f>
        <v>19.352938000000002</v>
      </c>
      <c r="G167" s="12">
        <v>0</v>
      </c>
      <c r="H167" s="12">
        <v>0</v>
      </c>
      <c r="I167" s="12">
        <v>0</v>
      </c>
      <c r="J167" s="8">
        <v>19.352938000000002</v>
      </c>
      <c r="K167" s="11"/>
      <c r="L167" s="11"/>
      <c r="M167" s="11"/>
      <c r="N167" s="11"/>
      <c r="O167" s="11"/>
      <c r="P167" s="11"/>
      <c r="Q167" s="22"/>
      <c r="S167" s="27">
        <f>LARGE(G167:P167,1)</f>
        <v>19.352938000000002</v>
      </c>
      <c r="T167" s="27">
        <f>LARGE(G167:P167,2)</f>
        <v>0</v>
      </c>
      <c r="U167" s="27">
        <f>LARGE(G167:P167,3)</f>
        <v>0</v>
      </c>
      <c r="V167" s="27">
        <f>LARGE(G167:P167,4)</f>
        <v>0</v>
      </c>
    </row>
    <row r="168" spans="1:22">
      <c r="A168" s="33" t="s">
        <v>457</v>
      </c>
      <c r="B168" s="14" t="s">
        <v>270</v>
      </c>
      <c r="C168" s="47"/>
      <c r="D168" s="12">
        <f>SUM(S168:V168)</f>
        <v>19</v>
      </c>
      <c r="E168" s="2"/>
      <c r="F168" s="7">
        <f>SUM(J168:P168)</f>
        <v>19</v>
      </c>
      <c r="G168" s="12">
        <v>0</v>
      </c>
      <c r="H168" s="12">
        <v>0</v>
      </c>
      <c r="I168" s="12">
        <v>0</v>
      </c>
      <c r="J168" s="11">
        <v>19</v>
      </c>
      <c r="K168" s="11"/>
      <c r="L168" s="11"/>
      <c r="M168" s="11"/>
      <c r="N168" s="11"/>
      <c r="O168" s="11"/>
      <c r="P168" s="11"/>
      <c r="Q168" s="23"/>
      <c r="S168" s="27">
        <f>LARGE(G168:P168,1)</f>
        <v>19</v>
      </c>
      <c r="T168" s="27">
        <f>LARGE(G168:P168,2)</f>
        <v>0</v>
      </c>
      <c r="U168" s="27">
        <f>LARGE(G168:P168,3)</f>
        <v>0</v>
      </c>
      <c r="V168" s="27">
        <f>LARGE(G168:P168,4)</f>
        <v>0</v>
      </c>
    </row>
    <row r="169" spans="1:22">
      <c r="A169" s="8"/>
      <c r="B169" s="14" t="s">
        <v>234</v>
      </c>
      <c r="C169" s="10" t="s">
        <v>190</v>
      </c>
      <c r="D169" s="12">
        <f>SUM(S169:V169)</f>
        <v>19</v>
      </c>
      <c r="E169" s="2"/>
      <c r="F169" s="7">
        <f>SUM(J169:P169)</f>
        <v>19</v>
      </c>
      <c r="G169" s="12">
        <v>0</v>
      </c>
      <c r="H169" s="12">
        <v>0</v>
      </c>
      <c r="I169" s="12">
        <v>0</v>
      </c>
      <c r="J169" s="8">
        <v>19</v>
      </c>
      <c r="K169" s="11"/>
      <c r="L169" s="11"/>
      <c r="M169" s="11"/>
      <c r="N169" s="11"/>
      <c r="O169" s="11"/>
      <c r="P169" s="11"/>
      <c r="S169" s="27">
        <f>LARGE(G169:P169,1)</f>
        <v>19</v>
      </c>
      <c r="T169" s="27">
        <f>LARGE(G169:P169,2)</f>
        <v>0</v>
      </c>
      <c r="U169" s="27">
        <f>LARGE(G169:P169,3)</f>
        <v>0</v>
      </c>
      <c r="V169" s="27">
        <f>LARGE(G169:P169,4)</f>
        <v>0</v>
      </c>
    </row>
    <row r="170" spans="1:22">
      <c r="A170" s="33"/>
      <c r="B170" s="9" t="s">
        <v>429</v>
      </c>
      <c r="C170" s="10"/>
      <c r="D170" s="12">
        <f>SUM(S170:V170)</f>
        <v>19</v>
      </c>
      <c r="E170" s="1"/>
      <c r="F170" s="7">
        <f>SUM(J170:P170)</f>
        <v>19</v>
      </c>
      <c r="G170" s="12">
        <v>0</v>
      </c>
      <c r="H170" s="12">
        <v>0</v>
      </c>
      <c r="I170" s="12">
        <v>0</v>
      </c>
      <c r="J170" s="8"/>
      <c r="K170" s="11"/>
      <c r="L170" s="8">
        <v>19</v>
      </c>
      <c r="M170" s="11"/>
      <c r="N170" s="8"/>
      <c r="O170" s="8"/>
      <c r="P170" s="8"/>
      <c r="S170" s="27">
        <f>LARGE(G170:P170,1)</f>
        <v>19</v>
      </c>
      <c r="T170" s="27">
        <f>LARGE(G170:P170,2)</f>
        <v>0</v>
      </c>
      <c r="U170" s="27">
        <f>LARGE(G170:P170,3)</f>
        <v>0</v>
      </c>
      <c r="V170" s="27">
        <f>LARGE(G170:P170,4)</f>
        <v>0</v>
      </c>
    </row>
    <row r="171" spans="1:22">
      <c r="A171" s="8"/>
      <c r="B171" s="9" t="s">
        <v>430</v>
      </c>
      <c r="C171" s="10"/>
      <c r="D171" s="12">
        <f>SUM(S171:V171)</f>
        <v>19</v>
      </c>
      <c r="E171" s="1"/>
      <c r="F171" s="7">
        <f>SUM(J171:P171)</f>
        <v>19</v>
      </c>
      <c r="G171" s="12">
        <v>0</v>
      </c>
      <c r="H171" s="12">
        <v>0</v>
      </c>
      <c r="I171" s="12">
        <v>0</v>
      </c>
      <c r="J171" s="8"/>
      <c r="K171" s="11"/>
      <c r="L171" s="8">
        <v>19</v>
      </c>
      <c r="M171" s="11"/>
      <c r="N171" s="8"/>
      <c r="O171" s="8"/>
      <c r="P171" s="8"/>
      <c r="S171" s="27">
        <f>LARGE(G171:P171,1)</f>
        <v>19</v>
      </c>
      <c r="T171" s="27">
        <f>LARGE(G171:P171,2)</f>
        <v>0</v>
      </c>
      <c r="U171" s="27">
        <f>LARGE(G171:P171,3)</f>
        <v>0</v>
      </c>
      <c r="V171" s="27">
        <f>LARGE(G171:P171,4)</f>
        <v>0</v>
      </c>
    </row>
    <row r="172" spans="1:22">
      <c r="A172" s="33" t="s">
        <v>458</v>
      </c>
      <c r="B172" s="9" t="s">
        <v>377</v>
      </c>
      <c r="C172" s="10" t="s">
        <v>326</v>
      </c>
      <c r="D172" s="12">
        <f>SUM(S172:V172)</f>
        <v>18.7</v>
      </c>
      <c r="E172" s="1"/>
      <c r="F172" s="7">
        <f>SUM(J172:P172)</f>
        <v>18.7</v>
      </c>
      <c r="G172" s="12">
        <v>0</v>
      </c>
      <c r="H172" s="12">
        <v>0</v>
      </c>
      <c r="I172" s="12">
        <v>0</v>
      </c>
      <c r="J172" s="8"/>
      <c r="K172" s="11">
        <v>18.7</v>
      </c>
      <c r="L172" s="8"/>
      <c r="M172" s="11"/>
      <c r="N172" s="8"/>
      <c r="O172" s="8"/>
      <c r="P172" s="8"/>
      <c r="S172" s="27">
        <f>LARGE(G172:P172,1)</f>
        <v>18.7</v>
      </c>
      <c r="T172" s="27">
        <f>LARGE(G172:P172,2)</f>
        <v>0</v>
      </c>
      <c r="U172" s="27">
        <f>LARGE(G172:P172,3)</f>
        <v>0</v>
      </c>
      <c r="V172" s="27">
        <f>LARGE(G172:P172,4)</f>
        <v>0</v>
      </c>
    </row>
    <row r="173" spans="1:22">
      <c r="A173" s="8" t="s">
        <v>459</v>
      </c>
      <c r="B173" s="9" t="s">
        <v>431</v>
      </c>
      <c r="C173" s="10"/>
      <c r="D173" s="12">
        <f>SUM(S173:V173)</f>
        <v>18.5</v>
      </c>
      <c r="E173" s="1"/>
      <c r="F173" s="7">
        <f>SUM(J173:P173)</f>
        <v>18.5</v>
      </c>
      <c r="G173" s="12">
        <v>0</v>
      </c>
      <c r="H173" s="12">
        <v>0</v>
      </c>
      <c r="I173" s="12">
        <v>0</v>
      </c>
      <c r="J173" s="8"/>
      <c r="K173" s="11"/>
      <c r="L173" s="8">
        <v>18.5</v>
      </c>
      <c r="M173" s="11"/>
      <c r="N173" s="8"/>
      <c r="O173" s="8"/>
      <c r="P173" s="8"/>
      <c r="S173" s="27">
        <f>LARGE(G173:P173,1)</f>
        <v>18.5</v>
      </c>
      <c r="T173" s="27">
        <f>LARGE(G173:P173,2)</f>
        <v>0</v>
      </c>
      <c r="U173" s="27">
        <f>LARGE(G173:P173,3)</f>
        <v>0</v>
      </c>
      <c r="V173" s="27">
        <f>LARGE(G173:P173,4)</f>
        <v>0</v>
      </c>
    </row>
    <row r="174" spans="1:22">
      <c r="A174" s="33"/>
      <c r="B174" s="14" t="s">
        <v>196</v>
      </c>
      <c r="C174" s="10" t="s">
        <v>182</v>
      </c>
      <c r="D174" s="12">
        <f>SUM(S174:V174)</f>
        <v>18.470579999999945</v>
      </c>
      <c r="E174" s="2"/>
      <c r="F174" s="7">
        <f>SUM(J174:P174)</f>
        <v>18.470579999999945</v>
      </c>
      <c r="G174" s="12">
        <v>0</v>
      </c>
      <c r="H174" s="12">
        <v>0</v>
      </c>
      <c r="I174" s="12">
        <v>0</v>
      </c>
      <c r="J174" s="44">
        <v>18.470579999999945</v>
      </c>
      <c r="K174" s="11"/>
      <c r="L174" s="11"/>
      <c r="M174" s="11"/>
      <c r="N174" s="11"/>
      <c r="O174" s="11"/>
      <c r="P174" s="11"/>
      <c r="Q174" s="24"/>
      <c r="S174" s="27">
        <f>LARGE(G174:P174,1)</f>
        <v>18.470579999999945</v>
      </c>
      <c r="T174" s="27">
        <f>LARGE(G174:P174,2)</f>
        <v>0</v>
      </c>
      <c r="U174" s="27">
        <f>LARGE(G174:P174,3)</f>
        <v>0</v>
      </c>
      <c r="V174" s="27">
        <f>LARGE(G174:P174,4)</f>
        <v>0</v>
      </c>
    </row>
    <row r="175" spans="1:22">
      <c r="A175" s="8" t="s">
        <v>460</v>
      </c>
      <c r="B175" s="14" t="s">
        <v>310</v>
      </c>
      <c r="C175" s="10" t="s">
        <v>201</v>
      </c>
      <c r="D175" s="12">
        <f>SUM(S175:V175)</f>
        <v>18.333349999999996</v>
      </c>
      <c r="E175" s="2"/>
      <c r="F175" s="7">
        <f>SUM(J175:P175)</f>
        <v>18.333349999999996</v>
      </c>
      <c r="G175" s="12">
        <v>0</v>
      </c>
      <c r="H175" s="12">
        <v>0</v>
      </c>
      <c r="I175" s="12">
        <v>0</v>
      </c>
      <c r="J175" s="8">
        <v>18.333349999999996</v>
      </c>
      <c r="K175" s="11"/>
      <c r="L175" s="11"/>
      <c r="M175" s="11"/>
      <c r="N175" s="11"/>
      <c r="O175" s="11"/>
      <c r="P175" s="11"/>
      <c r="Q175" s="22"/>
      <c r="S175" s="27">
        <f>LARGE(G175:P175,1)</f>
        <v>18.333349999999996</v>
      </c>
      <c r="T175" s="27">
        <f>LARGE(G175:P175,2)</f>
        <v>0</v>
      </c>
      <c r="U175" s="27">
        <f>LARGE(G175:P175,3)</f>
        <v>0</v>
      </c>
      <c r="V175" s="27">
        <f>LARGE(G175:P175,4)</f>
        <v>0</v>
      </c>
    </row>
    <row r="176" spans="1:22">
      <c r="A176" s="33"/>
      <c r="B176" s="9" t="s">
        <v>432</v>
      </c>
      <c r="C176" s="10" t="s">
        <v>398</v>
      </c>
      <c r="D176" s="12">
        <f>SUM(S176:V176)</f>
        <v>18.3</v>
      </c>
      <c r="E176" s="1"/>
      <c r="F176" s="7">
        <f>SUM(J176:P176)</f>
        <v>18.3</v>
      </c>
      <c r="G176" s="12">
        <v>0</v>
      </c>
      <c r="H176" s="12">
        <v>0</v>
      </c>
      <c r="I176" s="12">
        <v>0</v>
      </c>
      <c r="J176" s="8"/>
      <c r="K176" s="11"/>
      <c r="L176" s="8">
        <v>18.3</v>
      </c>
      <c r="M176" s="11"/>
      <c r="N176" s="8"/>
      <c r="O176" s="8"/>
      <c r="P176" s="8"/>
      <c r="S176" s="27">
        <f>LARGE(G176:P176,1)</f>
        <v>18.3</v>
      </c>
      <c r="T176" s="27">
        <f>LARGE(G176:P176,2)</f>
        <v>0</v>
      </c>
      <c r="U176" s="27">
        <f>LARGE(G176:P176,3)</f>
        <v>0</v>
      </c>
      <c r="V176" s="27">
        <f>LARGE(G176:P176,4)</f>
        <v>0</v>
      </c>
    </row>
    <row r="177" spans="1:22">
      <c r="A177" s="8" t="s">
        <v>461</v>
      </c>
      <c r="B177" s="14" t="s">
        <v>282</v>
      </c>
      <c r="C177" s="47"/>
      <c r="D177" s="12">
        <f>SUM(S177:V177)</f>
        <v>17.20000000000001</v>
      </c>
      <c r="E177" s="2"/>
      <c r="F177" s="7">
        <f>SUM(J177:P177)</f>
        <v>17.20000000000001</v>
      </c>
      <c r="G177" s="12">
        <v>0</v>
      </c>
      <c r="H177" s="12">
        <v>0</v>
      </c>
      <c r="I177" s="12">
        <v>0</v>
      </c>
      <c r="J177" s="8">
        <v>17.20000000000001</v>
      </c>
      <c r="K177" s="11"/>
      <c r="L177" s="11"/>
      <c r="M177" s="11"/>
      <c r="N177" s="11"/>
      <c r="O177" s="11"/>
      <c r="P177" s="11"/>
      <c r="Q177" s="22"/>
      <c r="S177" s="27">
        <f>LARGE(G177:P177,1)</f>
        <v>17.20000000000001</v>
      </c>
      <c r="T177" s="27">
        <f>LARGE(G177:P177,2)</f>
        <v>0</v>
      </c>
      <c r="U177" s="27">
        <f>LARGE(G177:P177,3)</f>
        <v>0</v>
      </c>
      <c r="V177" s="27">
        <f>LARGE(G177:P177,4)</f>
        <v>0</v>
      </c>
    </row>
    <row r="178" spans="1:22">
      <c r="A178" s="33" t="s">
        <v>462</v>
      </c>
      <c r="B178" s="14" t="s">
        <v>297</v>
      </c>
      <c r="C178" s="47"/>
      <c r="D178" s="12">
        <f>SUM(S178:V178)</f>
        <v>17.058820000000001</v>
      </c>
      <c r="E178" s="2"/>
      <c r="F178" s="7">
        <f>SUM(J178:P178)</f>
        <v>17.058820000000001</v>
      </c>
      <c r="G178" s="12">
        <v>0</v>
      </c>
      <c r="H178" s="12">
        <v>0</v>
      </c>
      <c r="I178" s="12">
        <v>0</v>
      </c>
      <c r="J178" s="8">
        <v>17.058820000000001</v>
      </c>
      <c r="K178" s="11"/>
      <c r="L178" s="11"/>
      <c r="M178" s="11"/>
      <c r="N178" s="11"/>
      <c r="O178" s="11"/>
      <c r="P178" s="11"/>
      <c r="Q178" s="22"/>
      <c r="S178" s="27">
        <f>LARGE(G178:P178,1)</f>
        <v>17.058820000000001</v>
      </c>
      <c r="T178" s="27">
        <f>LARGE(G178:P178,2)</f>
        <v>0</v>
      </c>
      <c r="U178" s="27">
        <f>LARGE(G178:P178,3)</f>
        <v>0</v>
      </c>
      <c r="V178" s="27">
        <f>LARGE(G178:P178,4)</f>
        <v>0</v>
      </c>
    </row>
    <row r="179" spans="1:22">
      <c r="A179" s="8" t="s">
        <v>463</v>
      </c>
      <c r="B179" s="14" t="s">
        <v>259</v>
      </c>
      <c r="C179" s="47"/>
      <c r="D179" s="12">
        <f>SUM(S179:V179)</f>
        <v>15.785719000000013</v>
      </c>
      <c r="E179" s="2"/>
      <c r="F179" s="7">
        <f>SUM(J179:P179)</f>
        <v>15.785719000000013</v>
      </c>
      <c r="G179" s="12">
        <v>0</v>
      </c>
      <c r="H179" s="12">
        <v>0</v>
      </c>
      <c r="I179" s="12">
        <v>0</v>
      </c>
      <c r="J179" s="8">
        <v>15.785719000000013</v>
      </c>
      <c r="K179" s="11"/>
      <c r="L179" s="11"/>
      <c r="M179" s="11"/>
      <c r="N179" s="11"/>
      <c r="O179" s="11"/>
      <c r="P179" s="11"/>
      <c r="Q179" s="24"/>
      <c r="S179" s="27">
        <f>LARGE(G179:P179,1)</f>
        <v>15.785719000000013</v>
      </c>
      <c r="T179" s="27">
        <f>LARGE(G179:P179,2)</f>
        <v>0</v>
      </c>
      <c r="U179" s="27">
        <f>LARGE(G179:P179,3)</f>
        <v>0</v>
      </c>
      <c r="V179" s="27">
        <f>LARGE(G179:P179,4)</f>
        <v>0</v>
      </c>
    </row>
    <row r="180" spans="1:22">
      <c r="A180" s="33" t="s">
        <v>464</v>
      </c>
      <c r="B180" s="14" t="s">
        <v>197</v>
      </c>
      <c r="C180" s="47"/>
      <c r="D180" s="12">
        <f>SUM(S180:V180)</f>
        <v>15.558814999999946</v>
      </c>
      <c r="E180" s="2"/>
      <c r="F180" s="7">
        <f>SUM(J180:P180)</f>
        <v>15.558814999999946</v>
      </c>
      <c r="G180" s="12">
        <v>0</v>
      </c>
      <c r="H180" s="12">
        <v>0</v>
      </c>
      <c r="I180" s="12">
        <v>0</v>
      </c>
      <c r="J180" s="44">
        <v>15.558814999999946</v>
      </c>
      <c r="K180" s="11"/>
      <c r="L180" s="11"/>
      <c r="M180" s="11"/>
      <c r="N180" s="11"/>
      <c r="O180" s="11"/>
      <c r="P180" s="11"/>
      <c r="Q180" s="22"/>
      <c r="S180" s="27">
        <f>LARGE(G180:P180,1)</f>
        <v>15.558814999999946</v>
      </c>
      <c r="T180" s="27">
        <f>LARGE(G180:P180,2)</f>
        <v>0</v>
      </c>
      <c r="U180" s="27">
        <f>LARGE(G180:P180,3)</f>
        <v>0</v>
      </c>
      <c r="V180" s="27">
        <f>LARGE(G180:P180,4)</f>
        <v>0</v>
      </c>
    </row>
    <row r="181" spans="1:22">
      <c r="A181" s="8" t="s">
        <v>145</v>
      </c>
      <c r="B181" s="9" t="s">
        <v>339</v>
      </c>
      <c r="C181" s="10" t="s">
        <v>277</v>
      </c>
      <c r="D181" s="12">
        <f>SUM(S181:V181)</f>
        <v>15.1</v>
      </c>
      <c r="E181" s="1"/>
      <c r="F181" s="7">
        <f>SUM(J181:P181)</f>
        <v>15.1</v>
      </c>
      <c r="G181" s="12">
        <v>0</v>
      </c>
      <c r="H181" s="12">
        <v>0</v>
      </c>
      <c r="I181" s="12">
        <v>0</v>
      </c>
      <c r="J181" s="8"/>
      <c r="K181" s="11">
        <v>15.1</v>
      </c>
      <c r="L181" s="8"/>
      <c r="M181" s="11"/>
      <c r="N181" s="8"/>
      <c r="O181" s="8"/>
      <c r="P181" s="8"/>
      <c r="S181" s="27">
        <f>LARGE(G181:P181,1)</f>
        <v>15.1</v>
      </c>
      <c r="T181" s="27">
        <f>LARGE(G181:P181,2)</f>
        <v>0</v>
      </c>
      <c r="U181" s="27">
        <f>LARGE(G181:P181,3)</f>
        <v>0</v>
      </c>
      <c r="V181" s="27">
        <f>LARGE(G181:P181,4)</f>
        <v>0</v>
      </c>
    </row>
    <row r="182" spans="1:22">
      <c r="A182" s="33" t="s">
        <v>465</v>
      </c>
      <c r="B182" s="9" t="s">
        <v>433</v>
      </c>
      <c r="C182" s="10" t="s">
        <v>214</v>
      </c>
      <c r="D182" s="12">
        <f>SUM(S182:V182)</f>
        <v>14.8</v>
      </c>
      <c r="E182" s="1"/>
      <c r="F182" s="7">
        <f>SUM(J182:P182)</f>
        <v>14.8</v>
      </c>
      <c r="G182" s="12">
        <v>0</v>
      </c>
      <c r="H182" s="12">
        <v>0</v>
      </c>
      <c r="I182" s="12">
        <v>0</v>
      </c>
      <c r="J182" s="8"/>
      <c r="K182" s="11"/>
      <c r="L182" s="8">
        <v>14.8</v>
      </c>
      <c r="M182" s="11"/>
      <c r="N182" s="8"/>
      <c r="O182" s="8"/>
      <c r="P182" s="8"/>
      <c r="S182" s="27">
        <f>LARGE(G182:P182,1)</f>
        <v>14.8</v>
      </c>
      <c r="T182" s="27">
        <f>LARGE(G182:P182,2)</f>
        <v>0</v>
      </c>
      <c r="U182" s="27">
        <f>LARGE(G182:P182,3)</f>
        <v>0</v>
      </c>
      <c r="V182" s="27">
        <f>LARGE(G182:P182,4)</f>
        <v>0</v>
      </c>
    </row>
    <row r="183" spans="1:22">
      <c r="A183" s="8"/>
      <c r="B183" s="14" t="s">
        <v>298</v>
      </c>
      <c r="C183" s="47"/>
      <c r="D183" s="12">
        <f>SUM(S183:V183)</f>
        <v>14.764702</v>
      </c>
      <c r="E183" s="2"/>
      <c r="F183" s="7">
        <f>SUM(J183:P183)</f>
        <v>14.764702</v>
      </c>
      <c r="G183" s="12">
        <v>0</v>
      </c>
      <c r="H183" s="12">
        <v>0</v>
      </c>
      <c r="I183" s="12">
        <v>0</v>
      </c>
      <c r="J183" s="8">
        <v>14.764702</v>
      </c>
      <c r="K183" s="11"/>
      <c r="L183" s="11"/>
      <c r="M183" s="11"/>
      <c r="N183" s="11"/>
      <c r="O183" s="11"/>
      <c r="P183" s="11"/>
      <c r="S183" s="27">
        <f>LARGE(G183:P183,1)</f>
        <v>14.764702</v>
      </c>
      <c r="T183" s="27">
        <f>LARGE(G183:P183,2)</f>
        <v>0</v>
      </c>
      <c r="U183" s="27">
        <f>LARGE(G183:P183,3)</f>
        <v>0</v>
      </c>
      <c r="V183" s="27">
        <f>LARGE(G183:P183,4)</f>
        <v>0</v>
      </c>
    </row>
    <row r="184" spans="1:22">
      <c r="A184" s="33" t="s">
        <v>466</v>
      </c>
      <c r="B184" s="9" t="s">
        <v>378</v>
      </c>
      <c r="C184" s="10" t="s">
        <v>379</v>
      </c>
      <c r="D184" s="12">
        <f>SUM(S184:V184)</f>
        <v>14.3</v>
      </c>
      <c r="E184" s="1"/>
      <c r="F184" s="7">
        <f>SUM(J184:P184)</f>
        <v>14.3</v>
      </c>
      <c r="G184" s="12">
        <v>0</v>
      </c>
      <c r="H184" s="12">
        <v>0</v>
      </c>
      <c r="I184" s="12">
        <v>0</v>
      </c>
      <c r="J184" s="8"/>
      <c r="K184" s="11">
        <v>14.3</v>
      </c>
      <c r="L184" s="8"/>
      <c r="M184" s="11"/>
      <c r="N184" s="8"/>
      <c r="O184" s="8"/>
      <c r="P184" s="8"/>
      <c r="S184" s="27">
        <f>LARGE(G184:P184,1)</f>
        <v>14.3</v>
      </c>
      <c r="T184" s="27">
        <f>LARGE(G184:P184,2)</f>
        <v>0</v>
      </c>
      <c r="U184" s="27">
        <f>LARGE(G184:P184,3)</f>
        <v>0</v>
      </c>
      <c r="V184" s="27">
        <f>LARGE(G184:P184,4)</f>
        <v>0</v>
      </c>
    </row>
    <row r="185" spans="1:22">
      <c r="A185" s="8" t="s">
        <v>467</v>
      </c>
      <c r="B185" s="14" t="s">
        <v>311</v>
      </c>
      <c r="C185" s="10" t="s">
        <v>194</v>
      </c>
      <c r="D185" s="12">
        <f>SUM(S185:V185)</f>
        <v>14.000019999999996</v>
      </c>
      <c r="E185" s="2"/>
      <c r="F185" s="7">
        <f>SUM(J185:P185)</f>
        <v>14.000019999999996</v>
      </c>
      <c r="G185" s="12">
        <v>0</v>
      </c>
      <c r="H185" s="12">
        <v>0</v>
      </c>
      <c r="I185" s="12">
        <v>0</v>
      </c>
      <c r="J185" s="8">
        <v>14.000019999999996</v>
      </c>
      <c r="K185" s="11"/>
      <c r="L185" s="11"/>
      <c r="M185" s="11"/>
      <c r="N185" s="11"/>
      <c r="O185" s="11"/>
      <c r="P185" s="11"/>
      <c r="Q185" s="24"/>
      <c r="S185" s="27">
        <f>LARGE(G185:P185,1)</f>
        <v>14.000019999999996</v>
      </c>
      <c r="T185" s="27">
        <f>LARGE(G185:P185,2)</f>
        <v>0</v>
      </c>
      <c r="U185" s="27">
        <f>LARGE(G185:P185,3)</f>
        <v>0</v>
      </c>
      <c r="V185" s="27">
        <f>LARGE(G185:P185,4)</f>
        <v>0</v>
      </c>
    </row>
    <row r="186" spans="1:22">
      <c r="A186" s="33" t="s">
        <v>468</v>
      </c>
      <c r="B186" s="14" t="s">
        <v>235</v>
      </c>
      <c r="C186" s="47"/>
      <c r="D186" s="12">
        <f>SUM(S186:V186)</f>
        <v>13</v>
      </c>
      <c r="E186" s="2"/>
      <c r="F186" s="7">
        <f>SUM(J186:P186)</f>
        <v>13</v>
      </c>
      <c r="G186" s="12">
        <v>0</v>
      </c>
      <c r="H186" s="12">
        <v>0</v>
      </c>
      <c r="I186" s="12">
        <v>0</v>
      </c>
      <c r="J186" s="8">
        <v>13</v>
      </c>
      <c r="K186" s="11"/>
      <c r="L186" s="11"/>
      <c r="M186" s="11"/>
      <c r="N186" s="11"/>
      <c r="O186" s="11"/>
      <c r="P186" s="11"/>
      <c r="Q186" s="24"/>
      <c r="S186" s="27">
        <f>LARGE(G186:P186,1)</f>
        <v>13</v>
      </c>
      <c r="T186" s="27">
        <f>LARGE(G186:P186,2)</f>
        <v>0</v>
      </c>
      <c r="U186" s="27">
        <f>LARGE(G186:P186,3)</f>
        <v>0</v>
      </c>
      <c r="V186" s="27">
        <f>LARGE(G186:P186,4)</f>
        <v>0</v>
      </c>
    </row>
    <row r="187" spans="1:22">
      <c r="A187" s="8"/>
      <c r="B187" s="14" t="s">
        <v>271</v>
      </c>
      <c r="C187" s="10" t="s">
        <v>174</v>
      </c>
      <c r="D187" s="12">
        <f>SUM(S187:V187)</f>
        <v>13</v>
      </c>
      <c r="E187" s="2"/>
      <c r="F187" s="7">
        <f>SUM(J187:P187)</f>
        <v>13</v>
      </c>
      <c r="G187" s="12">
        <v>0</v>
      </c>
      <c r="H187" s="12">
        <v>0</v>
      </c>
      <c r="I187" s="12">
        <v>0</v>
      </c>
      <c r="J187" s="11">
        <v>13</v>
      </c>
      <c r="K187" s="11"/>
      <c r="L187" s="11"/>
      <c r="M187" s="11"/>
      <c r="N187" s="11"/>
      <c r="O187" s="11"/>
      <c r="P187" s="11"/>
      <c r="Q187" s="23"/>
      <c r="S187" s="27">
        <f>LARGE(G187:P187,1)</f>
        <v>13</v>
      </c>
      <c r="T187" s="27">
        <f>LARGE(G187:P187,2)</f>
        <v>0</v>
      </c>
      <c r="U187" s="27">
        <f>LARGE(G187:P187,3)</f>
        <v>0</v>
      </c>
      <c r="V187" s="27">
        <f>LARGE(G187:P187,4)</f>
        <v>0</v>
      </c>
    </row>
    <row r="188" spans="1:22">
      <c r="A188" s="33"/>
      <c r="B188" s="9" t="s">
        <v>434</v>
      </c>
      <c r="C188" s="10" t="s">
        <v>190</v>
      </c>
      <c r="D188" s="12">
        <f>SUM(S188:V188)</f>
        <v>13</v>
      </c>
      <c r="E188" s="1"/>
      <c r="F188" s="7">
        <f>SUM(J188:P188)</f>
        <v>13</v>
      </c>
      <c r="G188" s="12">
        <v>0</v>
      </c>
      <c r="H188" s="12">
        <v>0</v>
      </c>
      <c r="I188" s="12">
        <v>0</v>
      </c>
      <c r="J188" s="8"/>
      <c r="K188" s="11"/>
      <c r="L188" s="8">
        <v>13</v>
      </c>
      <c r="M188" s="11"/>
      <c r="N188" s="8"/>
      <c r="O188" s="8"/>
      <c r="P188" s="8"/>
      <c r="S188" s="27">
        <f>LARGE(G188:P188,1)</f>
        <v>13</v>
      </c>
      <c r="T188" s="27">
        <f>LARGE(G188:P188,2)</f>
        <v>0</v>
      </c>
      <c r="U188" s="27">
        <f>LARGE(G188:P188,3)</f>
        <v>0</v>
      </c>
      <c r="V188" s="27">
        <f>LARGE(G188:P188,4)</f>
        <v>0</v>
      </c>
    </row>
    <row r="189" spans="1:22">
      <c r="A189" s="8"/>
      <c r="B189" s="9" t="s">
        <v>435</v>
      </c>
      <c r="C189" s="10" t="s">
        <v>214</v>
      </c>
      <c r="D189" s="12">
        <f>SUM(S189:V189)</f>
        <v>13</v>
      </c>
      <c r="E189" s="1"/>
      <c r="F189" s="7">
        <f>SUM(J189:P189)</f>
        <v>13</v>
      </c>
      <c r="G189" s="12">
        <v>0</v>
      </c>
      <c r="H189" s="12">
        <v>0</v>
      </c>
      <c r="I189" s="12">
        <v>0</v>
      </c>
      <c r="J189" s="8"/>
      <c r="K189" s="11"/>
      <c r="L189" s="8">
        <v>13</v>
      </c>
      <c r="M189" s="11"/>
      <c r="N189" s="8"/>
      <c r="O189" s="8"/>
      <c r="P189" s="8"/>
      <c r="S189" s="27">
        <f>LARGE(G189:P189,1)</f>
        <v>13</v>
      </c>
      <c r="T189" s="27">
        <f>LARGE(G189:P189,2)</f>
        <v>0</v>
      </c>
      <c r="U189" s="27">
        <f>LARGE(G189:P189,3)</f>
        <v>0</v>
      </c>
      <c r="V189" s="27">
        <f>LARGE(G189:P189,4)</f>
        <v>0</v>
      </c>
    </row>
    <row r="190" spans="1:22">
      <c r="A190" s="33" t="s">
        <v>469</v>
      </c>
      <c r="B190" s="14" t="s">
        <v>198</v>
      </c>
      <c r="C190" s="47"/>
      <c r="D190" s="12">
        <f>SUM(S190:V190)</f>
        <v>12.647049999999947</v>
      </c>
      <c r="E190" s="2"/>
      <c r="F190" s="7">
        <f>SUM(J190:P190)</f>
        <v>12.647049999999947</v>
      </c>
      <c r="G190" s="12">
        <v>0</v>
      </c>
      <c r="H190" s="12">
        <v>0</v>
      </c>
      <c r="I190" s="12">
        <v>0</v>
      </c>
      <c r="J190" s="44">
        <v>12.647049999999947</v>
      </c>
      <c r="K190" s="11"/>
      <c r="L190" s="11"/>
      <c r="M190" s="11"/>
      <c r="N190" s="11"/>
      <c r="O190" s="11"/>
      <c r="P190" s="11"/>
      <c r="Q190" s="22"/>
      <c r="S190" s="27">
        <f>LARGE(G190:P190,1)</f>
        <v>12.647049999999947</v>
      </c>
      <c r="T190" s="27">
        <f>LARGE(G190:P190,2)</f>
        <v>0</v>
      </c>
      <c r="U190" s="27">
        <f>LARGE(G190:P190,3)</f>
        <v>0</v>
      </c>
      <c r="V190" s="27">
        <f>LARGE(G190:P190,4)</f>
        <v>0</v>
      </c>
    </row>
    <row r="191" spans="1:22">
      <c r="A191" s="8" t="s">
        <v>470</v>
      </c>
      <c r="B191" s="14" t="s">
        <v>244</v>
      </c>
      <c r="C191" s="10" t="s">
        <v>174</v>
      </c>
      <c r="D191" s="12">
        <f>SUM(S191:V191)</f>
        <v>12.5</v>
      </c>
      <c r="E191" s="2"/>
      <c r="F191" s="7">
        <f>SUM(J191:P191)</f>
        <v>12.5</v>
      </c>
      <c r="G191" s="12">
        <v>0</v>
      </c>
      <c r="H191" s="12">
        <v>0</v>
      </c>
      <c r="I191" s="12">
        <v>0</v>
      </c>
      <c r="J191" s="8">
        <v>12.5</v>
      </c>
      <c r="K191" s="11"/>
      <c r="L191" s="11"/>
      <c r="M191" s="11"/>
      <c r="N191" s="11"/>
      <c r="O191" s="11"/>
      <c r="P191" s="11"/>
      <c r="Q191" s="24"/>
      <c r="S191" s="27">
        <f>LARGE(G191:P191,1)</f>
        <v>12.5</v>
      </c>
      <c r="T191" s="27">
        <f>LARGE(G191:P191,2)</f>
        <v>0</v>
      </c>
      <c r="U191" s="27">
        <f>LARGE(G191:P191,3)</f>
        <v>0</v>
      </c>
      <c r="V191" s="27">
        <f>LARGE(G191:P191,4)</f>
        <v>0</v>
      </c>
    </row>
    <row r="192" spans="1:22">
      <c r="A192" s="33"/>
      <c r="B192" s="14" t="s">
        <v>299</v>
      </c>
      <c r="C192" s="10" t="s">
        <v>174</v>
      </c>
      <c r="D192" s="12">
        <f>SUM(S192:V192)</f>
        <v>12.470583999999999</v>
      </c>
      <c r="E192" s="2"/>
      <c r="F192" s="7">
        <f>SUM(J192:P192)</f>
        <v>12.470583999999999</v>
      </c>
      <c r="G192" s="12">
        <v>0</v>
      </c>
      <c r="H192" s="12">
        <v>0</v>
      </c>
      <c r="I192" s="12">
        <v>0</v>
      </c>
      <c r="J192" s="8">
        <v>12.470583999999999</v>
      </c>
      <c r="K192" s="11"/>
      <c r="L192" s="11"/>
      <c r="M192" s="11"/>
      <c r="N192" s="11"/>
      <c r="O192" s="11"/>
      <c r="P192" s="11"/>
      <c r="Q192" s="24"/>
      <c r="S192" s="27">
        <f>LARGE(G192:P192,1)</f>
        <v>12.470583999999999</v>
      </c>
      <c r="T192" s="27">
        <f>LARGE(G192:P192,2)</f>
        <v>0</v>
      </c>
      <c r="U192" s="27">
        <f>LARGE(G192:P192,3)</f>
        <v>0</v>
      </c>
      <c r="V192" s="27">
        <f>LARGE(G192:P192,4)</f>
        <v>0</v>
      </c>
    </row>
    <row r="193" spans="1:22">
      <c r="A193" s="8" t="s">
        <v>471</v>
      </c>
      <c r="B193" s="14" t="s">
        <v>260</v>
      </c>
      <c r="C193" s="10" t="s">
        <v>158</v>
      </c>
      <c r="D193" s="12">
        <f>SUM(S193:V193)</f>
        <v>11.857148000000013</v>
      </c>
      <c r="E193" s="2"/>
      <c r="F193" s="7">
        <f>SUM(J193:P193)</f>
        <v>11.857148000000013</v>
      </c>
      <c r="G193" s="12">
        <v>0</v>
      </c>
      <c r="H193" s="12">
        <v>0</v>
      </c>
      <c r="I193" s="12">
        <v>0</v>
      </c>
      <c r="J193" s="8">
        <v>10.857148000000013</v>
      </c>
      <c r="K193" s="11">
        <v>1</v>
      </c>
      <c r="L193" s="11"/>
      <c r="M193" s="11"/>
      <c r="N193" s="11"/>
      <c r="O193" s="11"/>
      <c r="P193" s="11"/>
      <c r="Q193" s="23"/>
      <c r="S193" s="27">
        <f>LARGE(G193:P193,1)</f>
        <v>10.857148000000013</v>
      </c>
      <c r="T193" s="27">
        <f>LARGE(G193:P193,2)</f>
        <v>1</v>
      </c>
      <c r="U193" s="27">
        <f>LARGE(G193:P193,3)</f>
        <v>0</v>
      </c>
      <c r="V193" s="27">
        <f>LARGE(G193:P193,4)</f>
        <v>0</v>
      </c>
    </row>
    <row r="194" spans="1:22">
      <c r="A194" s="33" t="s">
        <v>472</v>
      </c>
      <c r="B194" s="14" t="s">
        <v>283</v>
      </c>
      <c r="C194" s="47"/>
      <c r="D194" s="12">
        <f>SUM(S194:V194)</f>
        <v>11.80000000000001</v>
      </c>
      <c r="E194" s="2"/>
      <c r="F194" s="7">
        <f>SUM(J194:P194)</f>
        <v>11.80000000000001</v>
      </c>
      <c r="G194" s="12">
        <v>0</v>
      </c>
      <c r="H194" s="12">
        <v>0</v>
      </c>
      <c r="I194" s="12">
        <v>0</v>
      </c>
      <c r="J194" s="8">
        <v>11.80000000000001</v>
      </c>
      <c r="K194" s="11"/>
      <c r="L194" s="11"/>
      <c r="M194" s="11"/>
      <c r="N194" s="11"/>
      <c r="O194" s="11"/>
      <c r="P194" s="11"/>
      <c r="Q194" s="22"/>
      <c r="S194" s="27">
        <f>LARGE(G194:P194,1)</f>
        <v>11.80000000000001</v>
      </c>
      <c r="T194" s="27">
        <f>LARGE(G194:P194,2)</f>
        <v>0</v>
      </c>
      <c r="U194" s="27">
        <f>LARGE(G194:P194,3)</f>
        <v>0</v>
      </c>
      <c r="V194" s="27">
        <f>LARGE(G194:P194,4)</f>
        <v>0</v>
      </c>
    </row>
    <row r="195" spans="1:22">
      <c r="A195" s="8" t="s">
        <v>473</v>
      </c>
      <c r="B195" s="9" t="s">
        <v>340</v>
      </c>
      <c r="C195" s="10"/>
      <c r="D195" s="12">
        <f>SUM(S195:V195)</f>
        <v>10.4</v>
      </c>
      <c r="E195" s="1"/>
      <c r="F195" s="7">
        <f>SUM(J195:P195)</f>
        <v>10.4</v>
      </c>
      <c r="G195" s="12">
        <v>0</v>
      </c>
      <c r="H195" s="12">
        <v>0</v>
      </c>
      <c r="I195" s="12">
        <v>0</v>
      </c>
      <c r="J195" s="8"/>
      <c r="K195" s="11">
        <v>10.4</v>
      </c>
      <c r="L195" s="8"/>
      <c r="M195" s="11"/>
      <c r="N195" s="8"/>
      <c r="O195" s="8"/>
      <c r="P195" s="8"/>
      <c r="S195" s="27">
        <f>LARGE(G195:P195,1)</f>
        <v>10.4</v>
      </c>
      <c r="T195" s="27">
        <f>LARGE(G195:P195,2)</f>
        <v>0</v>
      </c>
      <c r="U195" s="27">
        <f>LARGE(G195:P195,3)</f>
        <v>0</v>
      </c>
      <c r="V195" s="27">
        <f>LARGE(G195:P195,4)</f>
        <v>0</v>
      </c>
    </row>
    <row r="196" spans="1:22">
      <c r="A196" s="33" t="s">
        <v>474</v>
      </c>
      <c r="B196" s="14" t="s">
        <v>300</v>
      </c>
      <c r="C196" s="10" t="s">
        <v>174</v>
      </c>
      <c r="D196" s="12">
        <f>SUM(S196:V196)</f>
        <v>10.176465999999998</v>
      </c>
      <c r="E196" s="2"/>
      <c r="F196" s="7">
        <f>SUM(J196:P196)</f>
        <v>10.176465999999998</v>
      </c>
      <c r="G196" s="12">
        <v>0</v>
      </c>
      <c r="H196" s="12">
        <v>0</v>
      </c>
      <c r="I196" s="12">
        <v>0</v>
      </c>
      <c r="J196" s="8">
        <v>10.176465999999998</v>
      </c>
      <c r="K196" s="11"/>
      <c r="L196" s="11"/>
      <c r="M196" s="11"/>
      <c r="N196" s="11"/>
      <c r="O196" s="11"/>
      <c r="P196" s="11"/>
      <c r="Q196" s="22"/>
      <c r="S196" s="27">
        <f>LARGE(G196:P196,1)</f>
        <v>10.176465999999998</v>
      </c>
      <c r="T196" s="27">
        <f>LARGE(G196:P196,2)</f>
        <v>0</v>
      </c>
      <c r="U196" s="27">
        <f>LARGE(G196:P196,3)</f>
        <v>0</v>
      </c>
      <c r="V196" s="27">
        <f>LARGE(G196:P196,4)</f>
        <v>0</v>
      </c>
    </row>
    <row r="197" spans="1:22">
      <c r="A197" s="8" t="s">
        <v>475</v>
      </c>
      <c r="B197" s="14" t="s">
        <v>199</v>
      </c>
      <c r="C197" s="10" t="s">
        <v>182</v>
      </c>
      <c r="D197" s="12">
        <f>SUM(S197:V197)</f>
        <v>9.7352849999999478</v>
      </c>
      <c r="E197" s="2"/>
      <c r="F197" s="7">
        <f>SUM(J197:P197)</f>
        <v>9.7352849999999478</v>
      </c>
      <c r="G197" s="12">
        <v>0</v>
      </c>
      <c r="H197" s="12">
        <v>0</v>
      </c>
      <c r="I197" s="12">
        <v>0</v>
      </c>
      <c r="J197" s="44">
        <v>9.7352849999999478</v>
      </c>
      <c r="K197" s="11"/>
      <c r="L197" s="11"/>
      <c r="M197" s="11"/>
      <c r="N197" s="11"/>
      <c r="O197" s="11"/>
      <c r="P197" s="11"/>
      <c r="Q197" s="24"/>
      <c r="S197" s="27">
        <f>LARGE(G197:P197,1)</f>
        <v>9.7352849999999478</v>
      </c>
      <c r="T197" s="27">
        <f>LARGE(G197:P197,2)</f>
        <v>0</v>
      </c>
      <c r="U197" s="27">
        <f>LARGE(G197:P197,3)</f>
        <v>0</v>
      </c>
      <c r="V197" s="27">
        <f>LARGE(G197:P197,4)</f>
        <v>0</v>
      </c>
    </row>
    <row r="198" spans="1:22">
      <c r="A198" s="33"/>
      <c r="B198" s="14" t="s">
        <v>312</v>
      </c>
      <c r="C198" s="47"/>
      <c r="D198" s="12">
        <f>SUM(S198:V198)</f>
        <v>9.6666899999999956</v>
      </c>
      <c r="E198" s="2"/>
      <c r="F198" s="7">
        <f>SUM(J198:P198)</f>
        <v>9.6666899999999956</v>
      </c>
      <c r="G198" s="12">
        <v>0</v>
      </c>
      <c r="H198" s="12">
        <v>0</v>
      </c>
      <c r="I198" s="12">
        <v>0</v>
      </c>
      <c r="J198" s="8">
        <v>9.6666899999999956</v>
      </c>
      <c r="K198" s="11"/>
      <c r="L198" s="11"/>
      <c r="M198" s="11"/>
      <c r="N198" s="11"/>
      <c r="O198" s="11"/>
      <c r="P198" s="11"/>
      <c r="Q198" s="24"/>
      <c r="S198" s="27">
        <f>LARGE(G198:P198,1)</f>
        <v>9.6666899999999956</v>
      </c>
      <c r="T198" s="27">
        <f>LARGE(G198:P198,2)</f>
        <v>0</v>
      </c>
      <c r="U198" s="27">
        <f>LARGE(G198:P198,3)</f>
        <v>0</v>
      </c>
      <c r="V198" s="27">
        <f>LARGE(G198:P198,4)</f>
        <v>0</v>
      </c>
    </row>
    <row r="199" spans="1:22">
      <c r="A199" s="8" t="s">
        <v>476</v>
      </c>
      <c r="B199" s="9" t="s">
        <v>355</v>
      </c>
      <c r="C199" s="10" t="s">
        <v>343</v>
      </c>
      <c r="D199" s="12">
        <f>SUM(S199:V199)</f>
        <v>9.3000000000000007</v>
      </c>
      <c r="E199" s="1"/>
      <c r="F199" s="7">
        <f>SUM(J199:P199)</f>
        <v>9.3000000000000007</v>
      </c>
      <c r="G199" s="12">
        <v>0</v>
      </c>
      <c r="H199" s="12">
        <v>0</v>
      </c>
      <c r="I199" s="12">
        <v>0</v>
      </c>
      <c r="J199" s="8"/>
      <c r="K199" s="11">
        <v>9.3000000000000007</v>
      </c>
      <c r="L199" s="8"/>
      <c r="M199" s="11"/>
      <c r="N199" s="8"/>
      <c r="O199" s="8"/>
      <c r="P199" s="8"/>
      <c r="S199" s="27">
        <f>LARGE(G199:P199,1)</f>
        <v>9.3000000000000007</v>
      </c>
      <c r="T199" s="27">
        <f>LARGE(G199:P199,2)</f>
        <v>0</v>
      </c>
      <c r="U199" s="27">
        <f>LARGE(G199:P199,3)</f>
        <v>0</v>
      </c>
      <c r="V199" s="27">
        <f>LARGE(G199:P199,4)</f>
        <v>0</v>
      </c>
    </row>
    <row r="200" spans="1:22">
      <c r="A200" s="33" t="s">
        <v>477</v>
      </c>
      <c r="B200" s="14" t="s">
        <v>301</v>
      </c>
      <c r="C200" s="47"/>
      <c r="D200" s="12">
        <f>SUM(S200:V200)</f>
        <v>7.8823479999999977</v>
      </c>
      <c r="E200" s="2"/>
      <c r="F200" s="7">
        <f>SUM(J200:P200)</f>
        <v>7.8823479999999977</v>
      </c>
      <c r="G200" s="12">
        <v>0</v>
      </c>
      <c r="H200" s="12">
        <v>0</v>
      </c>
      <c r="I200" s="12">
        <v>0</v>
      </c>
      <c r="J200" s="8">
        <v>7.8823479999999977</v>
      </c>
      <c r="K200" s="11"/>
      <c r="L200" s="11"/>
      <c r="M200" s="11"/>
      <c r="N200" s="11"/>
      <c r="O200" s="11"/>
      <c r="P200" s="11"/>
      <c r="Q200" s="23"/>
      <c r="S200" s="27">
        <f>LARGE(G200:P200,1)</f>
        <v>7.8823479999999977</v>
      </c>
      <c r="T200" s="27">
        <f>LARGE(G200:P200,2)</f>
        <v>0</v>
      </c>
      <c r="U200" s="27">
        <f>LARGE(G200:P200,3)</f>
        <v>0</v>
      </c>
      <c r="V200" s="27">
        <f>LARGE(G200:P200,4)</f>
        <v>0</v>
      </c>
    </row>
    <row r="201" spans="1:22">
      <c r="A201" s="8" t="s">
        <v>478</v>
      </c>
      <c r="B201" s="14" t="s">
        <v>236</v>
      </c>
      <c r="C201" s="10" t="s">
        <v>237</v>
      </c>
      <c r="D201" s="12">
        <f>SUM(S201:V201)</f>
        <v>7</v>
      </c>
      <c r="E201" s="2"/>
      <c r="F201" s="7">
        <f>SUM(J201:P201)</f>
        <v>7</v>
      </c>
      <c r="G201" s="12">
        <v>0</v>
      </c>
      <c r="H201" s="12">
        <v>0</v>
      </c>
      <c r="I201" s="12">
        <v>0</v>
      </c>
      <c r="J201" s="8">
        <v>7</v>
      </c>
      <c r="K201" s="11"/>
      <c r="L201" s="11"/>
      <c r="M201" s="11"/>
      <c r="N201" s="11"/>
      <c r="O201" s="11"/>
      <c r="P201" s="11"/>
      <c r="Q201" s="22"/>
      <c r="S201" s="27">
        <f>LARGE(G201:P201,1)</f>
        <v>7</v>
      </c>
      <c r="T201" s="27">
        <f>LARGE(G201:P201,2)</f>
        <v>0</v>
      </c>
      <c r="U201" s="27">
        <f>LARGE(G201:P201,3)</f>
        <v>0</v>
      </c>
      <c r="V201" s="27">
        <f>LARGE(G201:P201,4)</f>
        <v>0</v>
      </c>
    </row>
    <row r="202" spans="1:22">
      <c r="A202" s="33"/>
      <c r="B202" s="9" t="s">
        <v>436</v>
      </c>
      <c r="C202" s="10" t="s">
        <v>170</v>
      </c>
      <c r="D202" s="12">
        <f>SUM(S202:V202)</f>
        <v>7</v>
      </c>
      <c r="E202" s="1"/>
      <c r="F202" s="7">
        <f>SUM(J202:P202)</f>
        <v>7</v>
      </c>
      <c r="G202" s="12">
        <v>0</v>
      </c>
      <c r="H202" s="12">
        <v>0</v>
      </c>
      <c r="I202" s="12">
        <v>0</v>
      </c>
      <c r="J202" s="8"/>
      <c r="K202" s="11"/>
      <c r="L202" s="8">
        <v>7</v>
      </c>
      <c r="M202" s="11"/>
      <c r="N202" s="8"/>
      <c r="O202" s="8"/>
      <c r="P202" s="8"/>
      <c r="S202" s="27">
        <f>LARGE(G202:P202,1)</f>
        <v>7</v>
      </c>
      <c r="T202" s="27">
        <f>LARGE(G202:P202,2)</f>
        <v>0</v>
      </c>
      <c r="U202" s="27">
        <f>LARGE(G202:P202,3)</f>
        <v>0</v>
      </c>
      <c r="V202" s="27">
        <f>LARGE(G202:P202,4)</f>
        <v>0</v>
      </c>
    </row>
    <row r="203" spans="1:22">
      <c r="A203" s="8" t="s">
        <v>479</v>
      </c>
      <c r="B203" s="14" t="s">
        <v>284</v>
      </c>
      <c r="C203" s="47"/>
      <c r="D203" s="12">
        <f>SUM(S203:V203)</f>
        <v>6.4000000000000092</v>
      </c>
      <c r="E203" s="2"/>
      <c r="F203" s="7">
        <f>SUM(J203:P203)</f>
        <v>6.4000000000000092</v>
      </c>
      <c r="G203" s="12">
        <v>0</v>
      </c>
      <c r="H203" s="12">
        <v>0</v>
      </c>
      <c r="I203" s="12">
        <v>0</v>
      </c>
      <c r="J203" s="8">
        <v>6.4000000000000092</v>
      </c>
      <c r="K203" s="11"/>
      <c r="L203" s="11"/>
      <c r="M203" s="11"/>
      <c r="N203" s="11"/>
      <c r="O203" s="11"/>
      <c r="P203" s="11"/>
      <c r="Q203" s="23"/>
      <c r="S203" s="27">
        <f>LARGE(G203:P203,1)</f>
        <v>6.4000000000000092</v>
      </c>
      <c r="T203" s="27">
        <f>LARGE(G203:P203,2)</f>
        <v>0</v>
      </c>
      <c r="U203" s="27">
        <f>LARGE(G203:P203,3)</f>
        <v>0</v>
      </c>
      <c r="V203" s="27">
        <f>LARGE(G203:P203,4)</f>
        <v>0</v>
      </c>
    </row>
    <row r="204" spans="1:22">
      <c r="A204" s="33" t="s">
        <v>480</v>
      </c>
      <c r="B204" s="14" t="s">
        <v>261</v>
      </c>
      <c r="C204" s="10" t="s">
        <v>262</v>
      </c>
      <c r="D204" s="12">
        <f>SUM(S204:V204)</f>
        <v>5.9285770000000131</v>
      </c>
      <c r="E204" s="2"/>
      <c r="F204" s="7">
        <f>SUM(J204:P204)</f>
        <v>5.9285770000000131</v>
      </c>
      <c r="G204" s="12">
        <v>0</v>
      </c>
      <c r="H204" s="12">
        <v>0</v>
      </c>
      <c r="I204" s="12">
        <v>0</v>
      </c>
      <c r="J204" s="8">
        <v>5.9285770000000131</v>
      </c>
      <c r="K204" s="11"/>
      <c r="L204" s="11"/>
      <c r="M204" s="11"/>
      <c r="N204" s="11"/>
      <c r="O204" s="11"/>
      <c r="P204" s="11"/>
      <c r="Q204" s="24"/>
      <c r="S204" s="27">
        <f>LARGE(G204:P204,1)</f>
        <v>5.9285770000000131</v>
      </c>
      <c r="T204" s="27">
        <f>LARGE(G204:P204,2)</f>
        <v>0</v>
      </c>
      <c r="U204" s="27">
        <f>LARGE(G204:P204,3)</f>
        <v>0</v>
      </c>
      <c r="V204" s="27">
        <f>LARGE(G204:P204,4)</f>
        <v>0</v>
      </c>
    </row>
    <row r="205" spans="1:22">
      <c r="A205" s="8" t="s">
        <v>481</v>
      </c>
      <c r="B205" s="9" t="s">
        <v>341</v>
      </c>
      <c r="C205" s="10" t="s">
        <v>182</v>
      </c>
      <c r="D205" s="12">
        <f>SUM(S205:V205)</f>
        <v>5.7</v>
      </c>
      <c r="E205" s="1"/>
      <c r="F205" s="7">
        <f>SUM(J205:P205)</f>
        <v>5.7</v>
      </c>
      <c r="G205" s="12">
        <v>0</v>
      </c>
      <c r="H205" s="12">
        <v>0</v>
      </c>
      <c r="I205" s="12">
        <v>0</v>
      </c>
      <c r="J205" s="8"/>
      <c r="K205" s="11">
        <v>5.7</v>
      </c>
      <c r="L205" s="8"/>
      <c r="M205" s="11"/>
      <c r="N205" s="8"/>
      <c r="O205" s="8"/>
      <c r="P205" s="8"/>
      <c r="S205" s="27">
        <f>LARGE(G205:P205,1)</f>
        <v>5.7</v>
      </c>
      <c r="T205" s="27">
        <f>LARGE(G205:P205,2)</f>
        <v>0</v>
      </c>
      <c r="U205" s="27">
        <f>LARGE(G205:P205,3)</f>
        <v>0</v>
      </c>
      <c r="V205" s="27">
        <f>LARGE(G205:P205,4)</f>
        <v>0</v>
      </c>
    </row>
    <row r="206" spans="1:22">
      <c r="A206" s="33" t="s">
        <v>482</v>
      </c>
      <c r="B206" s="14" t="s">
        <v>302</v>
      </c>
      <c r="C206" s="10" t="s">
        <v>174</v>
      </c>
      <c r="D206" s="12">
        <f>SUM(S206:V206)</f>
        <v>5.5882299999999976</v>
      </c>
      <c r="E206" s="2"/>
      <c r="F206" s="7">
        <f>SUM(J206:P206)</f>
        <v>5.5882299999999976</v>
      </c>
      <c r="G206" s="12">
        <v>0</v>
      </c>
      <c r="H206" s="12">
        <v>0</v>
      </c>
      <c r="I206" s="12">
        <v>0</v>
      </c>
      <c r="J206" s="8">
        <v>5.5882299999999976</v>
      </c>
      <c r="K206" s="11"/>
      <c r="L206" s="11"/>
      <c r="M206" s="11"/>
      <c r="N206" s="11"/>
      <c r="O206" s="11"/>
      <c r="P206" s="11"/>
      <c r="Q206" s="24"/>
      <c r="S206" s="27">
        <f>LARGE(G206:P206,1)</f>
        <v>5.5882299999999976</v>
      </c>
      <c r="T206" s="27">
        <f>LARGE(G206:P206,2)</f>
        <v>0</v>
      </c>
      <c r="U206" s="27">
        <f>LARGE(G206:P206,3)</f>
        <v>0</v>
      </c>
      <c r="V206" s="27">
        <f>LARGE(G206:P206,4)</f>
        <v>0</v>
      </c>
    </row>
    <row r="207" spans="1:22">
      <c r="A207" s="8" t="s">
        <v>483</v>
      </c>
      <c r="B207" s="9" t="s">
        <v>380</v>
      </c>
      <c r="C207" s="10" t="s">
        <v>170</v>
      </c>
      <c r="D207" s="12">
        <f>SUM(S207:V207)</f>
        <v>5.4</v>
      </c>
      <c r="E207" s="1"/>
      <c r="F207" s="7">
        <f>SUM(J207:P207)</f>
        <v>5.4</v>
      </c>
      <c r="G207" s="12">
        <v>0</v>
      </c>
      <c r="H207" s="12">
        <v>0</v>
      </c>
      <c r="I207" s="12">
        <v>0</v>
      </c>
      <c r="J207" s="8"/>
      <c r="K207" s="11">
        <v>5.4</v>
      </c>
      <c r="L207" s="8"/>
      <c r="M207" s="11"/>
      <c r="N207" s="8"/>
      <c r="O207" s="8"/>
      <c r="P207" s="8"/>
      <c r="S207" s="27">
        <f>LARGE(G207:P207,1)</f>
        <v>5.4</v>
      </c>
      <c r="T207" s="27">
        <f>LARGE(G207:P207,2)</f>
        <v>0</v>
      </c>
      <c r="U207" s="27">
        <f>LARGE(G207:P207,3)</f>
        <v>0</v>
      </c>
      <c r="V207" s="27">
        <f>LARGE(G207:P207,4)</f>
        <v>0</v>
      </c>
    </row>
    <row r="208" spans="1:22">
      <c r="A208" s="33" t="s">
        <v>484</v>
      </c>
      <c r="B208" s="14" t="s">
        <v>313</v>
      </c>
      <c r="C208" s="47"/>
      <c r="D208" s="12">
        <f>SUM(S208:V208)</f>
        <v>5.3333599999999954</v>
      </c>
      <c r="E208" s="2"/>
      <c r="F208" s="7">
        <f>SUM(J208:P208)</f>
        <v>5.3333599999999954</v>
      </c>
      <c r="G208" s="12">
        <v>0</v>
      </c>
      <c r="H208" s="12">
        <v>0</v>
      </c>
      <c r="I208" s="12">
        <v>0</v>
      </c>
      <c r="J208" s="8">
        <v>5.3333599999999954</v>
      </c>
      <c r="K208" s="11"/>
      <c r="L208" s="11"/>
      <c r="M208" s="11"/>
      <c r="N208" s="11"/>
      <c r="O208" s="11"/>
      <c r="P208" s="11"/>
      <c r="Q208" s="24"/>
      <c r="S208" s="27">
        <f>LARGE(G208:P208,1)</f>
        <v>5.3333599999999954</v>
      </c>
      <c r="T208" s="27">
        <f>LARGE(G208:P208,2)</f>
        <v>0</v>
      </c>
      <c r="U208" s="27">
        <f>LARGE(G208:P208,3)</f>
        <v>0</v>
      </c>
      <c r="V208" s="27">
        <f>LARGE(G208:P208,4)</f>
        <v>0</v>
      </c>
    </row>
    <row r="209" spans="1:22">
      <c r="A209" s="8" t="s">
        <v>485</v>
      </c>
      <c r="B209" s="14" t="s">
        <v>303</v>
      </c>
      <c r="C209" s="47"/>
      <c r="D209" s="12">
        <f>SUM(S209:V209)</f>
        <v>3.2941119999999975</v>
      </c>
      <c r="E209" s="2"/>
      <c r="F209" s="7">
        <f>SUM(J209:P209)</f>
        <v>3.2941119999999975</v>
      </c>
      <c r="G209" s="12">
        <v>0</v>
      </c>
      <c r="H209" s="12">
        <v>0</v>
      </c>
      <c r="I209" s="12">
        <v>0</v>
      </c>
      <c r="J209" s="8">
        <v>3.2941119999999975</v>
      </c>
      <c r="K209" s="11"/>
      <c r="L209" s="11"/>
      <c r="M209" s="11"/>
      <c r="N209" s="11"/>
      <c r="O209" s="11"/>
      <c r="P209" s="11"/>
      <c r="Q209" s="23"/>
      <c r="S209" s="27">
        <f>LARGE(G209:P209,1)</f>
        <v>3.2941119999999975</v>
      </c>
      <c r="T209" s="27">
        <f>LARGE(G209:P209,2)</f>
        <v>0</v>
      </c>
      <c r="U209" s="27">
        <f>LARGE(G209:P209,3)</f>
        <v>0</v>
      </c>
      <c r="V209" s="27">
        <f>LARGE(G209:P209,4)</f>
        <v>0</v>
      </c>
    </row>
    <row r="210" spans="1:22">
      <c r="A210" s="33" t="s">
        <v>486</v>
      </c>
      <c r="B210" s="14" t="s">
        <v>314</v>
      </c>
      <c r="C210" s="47"/>
      <c r="D210" s="12">
        <f>SUM(S210:V210)</f>
        <v>1.0000299999999953</v>
      </c>
      <c r="E210" s="2"/>
      <c r="F210" s="7">
        <f>SUM(J210:P210)</f>
        <v>1.0000299999999953</v>
      </c>
      <c r="G210" s="12">
        <v>0</v>
      </c>
      <c r="H210" s="12">
        <v>0</v>
      </c>
      <c r="I210" s="12">
        <v>0</v>
      </c>
      <c r="J210" s="8">
        <v>1.0000299999999953</v>
      </c>
      <c r="K210" s="11"/>
      <c r="L210" s="11"/>
      <c r="M210" s="11"/>
      <c r="N210" s="11"/>
      <c r="O210" s="11"/>
      <c r="P210" s="11"/>
      <c r="Q210" s="24"/>
      <c r="S210" s="27">
        <f>LARGE(G210:P210,1)</f>
        <v>1.0000299999999953</v>
      </c>
      <c r="T210" s="27">
        <f>LARGE(G210:P210,2)</f>
        <v>0</v>
      </c>
      <c r="U210" s="27">
        <f>LARGE(G210:P210,3)</f>
        <v>0</v>
      </c>
      <c r="V210" s="27">
        <f>LARGE(G210:P210,4)</f>
        <v>0</v>
      </c>
    </row>
    <row r="211" spans="1:22">
      <c r="A211" s="8"/>
      <c r="B211" s="14" t="s">
        <v>285</v>
      </c>
      <c r="C211" s="10" t="s">
        <v>174</v>
      </c>
      <c r="D211" s="12">
        <f>SUM(S211:V211)</f>
        <v>1.0000000000000089</v>
      </c>
      <c r="E211" s="2"/>
      <c r="F211" s="7">
        <f>SUM(J211:P211)</f>
        <v>1.0000000000000089</v>
      </c>
      <c r="G211" s="12">
        <v>0</v>
      </c>
      <c r="H211" s="12">
        <v>0</v>
      </c>
      <c r="I211" s="12">
        <v>0</v>
      </c>
      <c r="J211" s="8">
        <v>1.0000000000000089</v>
      </c>
      <c r="K211" s="11"/>
      <c r="L211" s="11"/>
      <c r="M211" s="11"/>
      <c r="N211" s="11"/>
      <c r="O211" s="11"/>
      <c r="P211" s="11"/>
      <c r="Q211" s="24"/>
      <c r="S211" s="27">
        <f>LARGE(G211:P211,1)</f>
        <v>1.0000000000000089</v>
      </c>
      <c r="T211" s="27">
        <f>LARGE(G211:P211,2)</f>
        <v>0</v>
      </c>
      <c r="U211" s="27">
        <f>LARGE(G211:P211,3)</f>
        <v>0</v>
      </c>
      <c r="V211" s="27">
        <f>LARGE(G211:P211,4)</f>
        <v>0</v>
      </c>
    </row>
    <row r="212" spans="1:22">
      <c r="A212" s="33"/>
      <c r="B212" s="14" t="s">
        <v>238</v>
      </c>
      <c r="C212" s="10" t="s">
        <v>163</v>
      </c>
      <c r="D212" s="12">
        <f>SUM(S212:V212)</f>
        <v>1</v>
      </c>
      <c r="E212" s="2"/>
      <c r="F212" s="7">
        <f>SUM(J212:P212)</f>
        <v>1</v>
      </c>
      <c r="G212" s="12">
        <v>0</v>
      </c>
      <c r="H212" s="12">
        <v>0</v>
      </c>
      <c r="I212" s="12">
        <v>0</v>
      </c>
      <c r="J212" s="8">
        <v>1</v>
      </c>
      <c r="K212" s="11"/>
      <c r="L212" s="11"/>
      <c r="M212" s="11"/>
      <c r="N212" s="11"/>
      <c r="O212" s="11"/>
      <c r="P212" s="11"/>
      <c r="Q212" s="23"/>
      <c r="S212" s="27">
        <f>LARGE(G212:P212,1)</f>
        <v>1</v>
      </c>
      <c r="T212" s="27">
        <f>LARGE(G212:P212,2)</f>
        <v>0</v>
      </c>
      <c r="U212" s="27">
        <f>LARGE(G212:P212,3)</f>
        <v>0</v>
      </c>
      <c r="V212" s="27">
        <f>LARGE(G212:P212,4)</f>
        <v>0</v>
      </c>
    </row>
    <row r="213" spans="1:22">
      <c r="A213" s="8"/>
      <c r="B213" s="14" t="s">
        <v>273</v>
      </c>
      <c r="C213" s="47"/>
      <c r="D213" s="12">
        <f>SUM(S213:V213)</f>
        <v>1</v>
      </c>
      <c r="E213" s="2"/>
      <c r="F213" s="7">
        <f>SUM(J213:P213)</f>
        <v>1</v>
      </c>
      <c r="G213" s="12">
        <v>0</v>
      </c>
      <c r="H213" s="12">
        <v>0</v>
      </c>
      <c r="I213" s="12">
        <v>0</v>
      </c>
      <c r="J213" s="11">
        <v>1</v>
      </c>
      <c r="K213" s="11"/>
      <c r="L213" s="11"/>
      <c r="M213" s="11"/>
      <c r="N213" s="11"/>
      <c r="O213" s="11"/>
      <c r="P213" s="11"/>
      <c r="Q213" s="22"/>
      <c r="S213" s="27">
        <f>LARGE(G213:P213,1)</f>
        <v>1</v>
      </c>
      <c r="T213" s="27">
        <f>LARGE(G213:P213,2)</f>
        <v>0</v>
      </c>
      <c r="U213" s="27">
        <f>LARGE(G213:P213,3)</f>
        <v>0</v>
      </c>
      <c r="V213" s="27">
        <f>LARGE(G213:P213,4)</f>
        <v>0</v>
      </c>
    </row>
    <row r="214" spans="1:22">
      <c r="A214" s="33"/>
      <c r="B214" s="14" t="s">
        <v>211</v>
      </c>
      <c r="C214" s="10" t="s">
        <v>212</v>
      </c>
      <c r="D214" s="12">
        <f>SUM(S214:V214)</f>
        <v>1</v>
      </c>
      <c r="E214" s="2"/>
      <c r="F214" s="7">
        <f>SUM(J214:P214)</f>
        <v>1</v>
      </c>
      <c r="G214" s="12">
        <v>0</v>
      </c>
      <c r="H214" s="12">
        <v>0</v>
      </c>
      <c r="I214" s="12">
        <v>0</v>
      </c>
      <c r="J214" s="44">
        <v>1</v>
      </c>
      <c r="K214" s="11"/>
      <c r="L214" s="11"/>
      <c r="M214" s="11"/>
      <c r="N214" s="11"/>
      <c r="O214" s="11"/>
      <c r="P214" s="11"/>
      <c r="Q214" s="24"/>
      <c r="S214" s="27">
        <f>LARGE(G214:P214,1)</f>
        <v>1</v>
      </c>
      <c r="T214" s="27">
        <f>LARGE(G214:P214,2)</f>
        <v>0</v>
      </c>
      <c r="U214" s="27">
        <f>LARGE(G214:P214,3)</f>
        <v>0</v>
      </c>
      <c r="V214" s="27">
        <f>LARGE(G214:P214,4)</f>
        <v>0</v>
      </c>
    </row>
    <row r="215" spans="1:22">
      <c r="A215" s="8"/>
      <c r="B215" s="14" t="s">
        <v>203</v>
      </c>
      <c r="C215" s="10" t="s">
        <v>170</v>
      </c>
      <c r="D215" s="12">
        <f>SUM(S215:V215)</f>
        <v>1</v>
      </c>
      <c r="E215" s="2"/>
      <c r="F215" s="7">
        <f>SUM(J215:P215)</f>
        <v>1</v>
      </c>
      <c r="G215" s="12">
        <v>0</v>
      </c>
      <c r="H215" s="12">
        <v>0</v>
      </c>
      <c r="I215" s="12">
        <v>0</v>
      </c>
      <c r="J215" s="44">
        <v>1</v>
      </c>
      <c r="K215" s="11"/>
      <c r="L215" s="11"/>
      <c r="M215" s="11"/>
      <c r="N215" s="11"/>
      <c r="O215" s="11"/>
      <c r="P215" s="11"/>
      <c r="Q215" s="22"/>
      <c r="S215" s="27">
        <f>LARGE(G215:P215,1)</f>
        <v>1</v>
      </c>
      <c r="T215" s="27">
        <f>LARGE(G215:P215,2)</f>
        <v>0</v>
      </c>
      <c r="U215" s="27">
        <f>LARGE(G215:P215,3)</f>
        <v>0</v>
      </c>
      <c r="V215" s="27">
        <f>LARGE(G215:P215,4)</f>
        <v>0</v>
      </c>
    </row>
    <row r="216" spans="1:22">
      <c r="A216" s="33"/>
      <c r="B216" s="14" t="s">
        <v>200</v>
      </c>
      <c r="C216" s="10" t="s">
        <v>201</v>
      </c>
      <c r="D216" s="12">
        <f>SUM(S216:V216)</f>
        <v>1</v>
      </c>
      <c r="E216" s="2"/>
      <c r="F216" s="7">
        <f>SUM(J216:P216)</f>
        <v>1</v>
      </c>
      <c r="G216" s="12">
        <v>0</v>
      </c>
      <c r="H216" s="12">
        <v>0</v>
      </c>
      <c r="I216" s="12">
        <v>0</v>
      </c>
      <c r="J216" s="44">
        <v>1</v>
      </c>
      <c r="K216" s="11"/>
      <c r="L216" s="11"/>
      <c r="M216" s="11"/>
      <c r="N216" s="11"/>
      <c r="O216" s="11"/>
      <c r="P216" s="11"/>
      <c r="Q216" s="22"/>
      <c r="S216" s="27">
        <f>LARGE(G216:P216,1)</f>
        <v>1</v>
      </c>
      <c r="T216" s="27">
        <f>LARGE(G216:P216,2)</f>
        <v>0</v>
      </c>
      <c r="U216" s="27">
        <f>LARGE(G216:P216,3)</f>
        <v>0</v>
      </c>
      <c r="V216" s="27">
        <f>LARGE(G216:P216,4)</f>
        <v>0</v>
      </c>
    </row>
    <row r="217" spans="1:22">
      <c r="A217" s="8"/>
      <c r="B217" s="14" t="s">
        <v>220</v>
      </c>
      <c r="C217" s="10" t="s">
        <v>165</v>
      </c>
      <c r="D217" s="12">
        <f>SUM(S217:V217)</f>
        <v>1</v>
      </c>
      <c r="E217" s="2"/>
      <c r="F217" s="7">
        <f>SUM(J217:P217)</f>
        <v>1</v>
      </c>
      <c r="G217" s="12">
        <v>0</v>
      </c>
      <c r="H217" s="12">
        <v>0</v>
      </c>
      <c r="I217" s="12">
        <v>0</v>
      </c>
      <c r="J217" s="8">
        <v>1</v>
      </c>
      <c r="K217" s="11"/>
      <c r="L217" s="11"/>
      <c r="M217" s="11"/>
      <c r="N217" s="11"/>
      <c r="O217" s="11"/>
      <c r="P217" s="11"/>
      <c r="Q217" s="22"/>
      <c r="S217" s="27">
        <f>LARGE(G217:P217,1)</f>
        <v>1</v>
      </c>
      <c r="T217" s="27">
        <f>LARGE(G217:P217,2)</f>
        <v>0</v>
      </c>
      <c r="U217" s="27">
        <f>LARGE(G217:P217,3)</f>
        <v>0</v>
      </c>
      <c r="V217" s="27">
        <f>LARGE(G217:P217,4)</f>
        <v>0</v>
      </c>
    </row>
    <row r="218" spans="1:22">
      <c r="A218" s="33"/>
      <c r="B218" s="14" t="s">
        <v>245</v>
      </c>
      <c r="C218" s="10" t="s">
        <v>246</v>
      </c>
      <c r="D218" s="12">
        <f>SUM(S218:V218)</f>
        <v>1</v>
      </c>
      <c r="E218" s="2"/>
      <c r="F218" s="7">
        <f>SUM(J218:P218)</f>
        <v>1</v>
      </c>
      <c r="G218" s="12">
        <v>0</v>
      </c>
      <c r="H218" s="12">
        <v>0</v>
      </c>
      <c r="I218" s="12">
        <v>0</v>
      </c>
      <c r="J218" s="8">
        <v>1</v>
      </c>
      <c r="K218" s="11"/>
      <c r="L218" s="11"/>
      <c r="M218" s="11"/>
      <c r="N218" s="11"/>
      <c r="O218" s="11"/>
      <c r="P218" s="11"/>
      <c r="Q218" s="24"/>
      <c r="S218" s="27">
        <f>LARGE(G218:P218,1)</f>
        <v>1</v>
      </c>
      <c r="T218" s="27">
        <f>LARGE(G218:P218,2)</f>
        <v>0</v>
      </c>
      <c r="U218" s="27">
        <f>LARGE(G218:P218,3)</f>
        <v>0</v>
      </c>
      <c r="V218" s="27">
        <f>LARGE(G218:P218,4)</f>
        <v>0</v>
      </c>
    </row>
    <row r="219" spans="1:22">
      <c r="A219" s="8"/>
      <c r="B219" s="14" t="s">
        <v>202</v>
      </c>
      <c r="C219" s="10" t="s">
        <v>182</v>
      </c>
      <c r="D219" s="12">
        <f>SUM(S219:V219)</f>
        <v>1</v>
      </c>
      <c r="E219" s="2"/>
      <c r="F219" s="7">
        <f>SUM(J219:P219)</f>
        <v>1</v>
      </c>
      <c r="G219" s="12">
        <v>0</v>
      </c>
      <c r="H219" s="12">
        <v>0</v>
      </c>
      <c r="I219" s="12">
        <v>0</v>
      </c>
      <c r="J219" s="44">
        <v>1</v>
      </c>
      <c r="K219" s="11"/>
      <c r="L219" s="11"/>
      <c r="M219" s="11"/>
      <c r="N219" s="11"/>
      <c r="O219" s="11"/>
      <c r="P219" s="11"/>
      <c r="Q219" s="22"/>
      <c r="S219" s="27">
        <f>LARGE(G219:P219,1)</f>
        <v>1</v>
      </c>
      <c r="T219" s="27">
        <f>LARGE(G219:P219,2)</f>
        <v>0</v>
      </c>
      <c r="U219" s="27">
        <f>LARGE(G219:P219,3)</f>
        <v>0</v>
      </c>
      <c r="V219" s="27">
        <f>LARGE(G219:P219,4)</f>
        <v>0</v>
      </c>
    </row>
    <row r="220" spans="1:22">
      <c r="A220" s="33"/>
      <c r="B220" s="14" t="s">
        <v>272</v>
      </c>
      <c r="C220" s="10" t="s">
        <v>170</v>
      </c>
      <c r="D220" s="12">
        <f>SUM(S220:V220)</f>
        <v>1</v>
      </c>
      <c r="E220" s="2"/>
      <c r="F220" s="7">
        <f>SUM(J220:P220)</f>
        <v>1</v>
      </c>
      <c r="G220" s="12">
        <v>0</v>
      </c>
      <c r="H220" s="12">
        <v>0</v>
      </c>
      <c r="I220" s="12">
        <v>0</v>
      </c>
      <c r="J220" s="11">
        <v>1</v>
      </c>
      <c r="K220" s="11"/>
      <c r="L220" s="11"/>
      <c r="M220" s="11"/>
      <c r="N220" s="11"/>
      <c r="O220" s="11"/>
      <c r="P220" s="11"/>
      <c r="Q220" s="24"/>
      <c r="S220" s="27">
        <f>LARGE(G220:P220,1)</f>
        <v>1</v>
      </c>
      <c r="T220" s="27">
        <f>LARGE(G220:P220,2)</f>
        <v>0</v>
      </c>
      <c r="U220" s="27">
        <f>LARGE(G220:P220,3)</f>
        <v>0</v>
      </c>
      <c r="V220" s="27">
        <f>LARGE(G220:P220,4)</f>
        <v>0</v>
      </c>
    </row>
    <row r="221" spans="1:22">
      <c r="A221" s="8"/>
      <c r="B221" s="14" t="s">
        <v>263</v>
      </c>
      <c r="C221" s="10" t="s">
        <v>237</v>
      </c>
      <c r="D221" s="12">
        <f>SUM(S221:V221)</f>
        <v>1</v>
      </c>
      <c r="E221" s="2"/>
      <c r="F221" s="7">
        <f>SUM(J221:P221)</f>
        <v>1</v>
      </c>
      <c r="G221" s="12">
        <v>0</v>
      </c>
      <c r="H221" s="12">
        <v>0</v>
      </c>
      <c r="I221" s="12">
        <v>0</v>
      </c>
      <c r="J221" s="8">
        <v>1</v>
      </c>
      <c r="K221" s="11"/>
      <c r="L221" s="11"/>
      <c r="M221" s="11"/>
      <c r="N221" s="11"/>
      <c r="O221" s="11"/>
      <c r="P221" s="11"/>
      <c r="Q221" s="23"/>
      <c r="S221" s="27">
        <f>LARGE(G221:P221,1)</f>
        <v>1</v>
      </c>
      <c r="T221" s="27">
        <f>LARGE(G221:P221,2)</f>
        <v>0</v>
      </c>
      <c r="U221" s="27">
        <f>LARGE(G221:P221,3)</f>
        <v>0</v>
      </c>
      <c r="V221" s="27">
        <f>LARGE(G221:P221,4)</f>
        <v>0</v>
      </c>
    </row>
    <row r="222" spans="1:22">
      <c r="A222" s="33"/>
      <c r="B222" s="9" t="s">
        <v>365</v>
      </c>
      <c r="C222" s="10" t="s">
        <v>225</v>
      </c>
      <c r="D222" s="12">
        <f>SUM(S222:V222)</f>
        <v>1</v>
      </c>
      <c r="E222" s="1"/>
      <c r="F222" s="7">
        <f>SUM(J222:P222)</f>
        <v>1</v>
      </c>
      <c r="G222" s="12">
        <v>0</v>
      </c>
      <c r="H222" s="12">
        <v>0</v>
      </c>
      <c r="I222" s="12">
        <v>0</v>
      </c>
      <c r="J222" s="8"/>
      <c r="K222" s="11">
        <v>1</v>
      </c>
      <c r="L222" s="8"/>
      <c r="M222" s="11"/>
      <c r="N222" s="8"/>
      <c r="O222" s="8"/>
      <c r="P222" s="8"/>
      <c r="S222" s="27">
        <f>LARGE(G222:P222,1)</f>
        <v>1</v>
      </c>
      <c r="T222" s="27">
        <f>LARGE(G222:P222,2)</f>
        <v>0</v>
      </c>
      <c r="U222" s="27">
        <f>LARGE(G222:P222,3)</f>
        <v>0</v>
      </c>
      <c r="V222" s="27">
        <f>LARGE(G222:P222,4)</f>
        <v>0</v>
      </c>
    </row>
    <row r="223" spans="1:22">
      <c r="A223" s="8"/>
      <c r="B223" s="9" t="s">
        <v>342</v>
      </c>
      <c r="C223" s="10" t="s">
        <v>343</v>
      </c>
      <c r="D223" s="12">
        <f>SUM(S223:V223)</f>
        <v>1</v>
      </c>
      <c r="E223" s="1"/>
      <c r="F223" s="7">
        <f>SUM(J223:P223)</f>
        <v>1</v>
      </c>
      <c r="G223" s="12">
        <v>0</v>
      </c>
      <c r="H223" s="12">
        <v>0</v>
      </c>
      <c r="I223" s="12">
        <v>0</v>
      </c>
      <c r="J223" s="8"/>
      <c r="K223" s="11">
        <v>1</v>
      </c>
      <c r="L223" s="8"/>
      <c r="M223" s="11"/>
      <c r="N223" s="8"/>
      <c r="O223" s="8"/>
      <c r="P223" s="8"/>
      <c r="S223" s="27">
        <f>LARGE(G223:P223,1)</f>
        <v>1</v>
      </c>
      <c r="T223" s="27">
        <f>LARGE(G223:P223,2)</f>
        <v>0</v>
      </c>
      <c r="U223" s="27">
        <f>LARGE(G223:P223,3)</f>
        <v>0</v>
      </c>
      <c r="V223" s="27">
        <f>LARGE(G223:P223,4)</f>
        <v>0</v>
      </c>
    </row>
    <row r="224" spans="1:22">
      <c r="A224" s="33"/>
      <c r="B224" s="9" t="s">
        <v>381</v>
      </c>
      <c r="C224" s="10" t="s">
        <v>382</v>
      </c>
      <c r="D224" s="12">
        <f>SUM(S224:V224)</f>
        <v>1</v>
      </c>
      <c r="E224" s="1"/>
      <c r="F224" s="7">
        <f>SUM(J224:P224)</f>
        <v>1</v>
      </c>
      <c r="G224" s="12">
        <v>0</v>
      </c>
      <c r="H224" s="12">
        <v>0</v>
      </c>
      <c r="I224" s="12">
        <v>0</v>
      </c>
      <c r="J224" s="8"/>
      <c r="K224" s="11">
        <v>1</v>
      </c>
      <c r="L224" s="8"/>
      <c r="M224" s="11"/>
      <c r="N224" s="8"/>
      <c r="O224" s="8"/>
      <c r="P224" s="8"/>
      <c r="S224" s="27">
        <f>LARGE(G224:P224,1)</f>
        <v>1</v>
      </c>
      <c r="T224" s="27">
        <f>LARGE(G224:P224,2)</f>
        <v>0</v>
      </c>
      <c r="U224" s="27">
        <f>LARGE(G224:P224,3)</f>
        <v>0</v>
      </c>
      <c r="V224" s="27">
        <f>LARGE(G224:P224,4)</f>
        <v>0</v>
      </c>
    </row>
    <row r="225" spans="1:22">
      <c r="A225" s="8"/>
      <c r="B225" s="9" t="s">
        <v>437</v>
      </c>
      <c r="C225" s="10" t="s">
        <v>170</v>
      </c>
      <c r="D225" s="12">
        <f>SUM(S225:V225)</f>
        <v>1</v>
      </c>
      <c r="E225" s="1"/>
      <c r="F225" s="7">
        <f>SUM(J225:P225)</f>
        <v>1</v>
      </c>
      <c r="G225" s="12">
        <v>0</v>
      </c>
      <c r="H225" s="12">
        <v>0</v>
      </c>
      <c r="I225" s="12">
        <v>0</v>
      </c>
      <c r="J225" s="8"/>
      <c r="K225" s="11"/>
      <c r="L225" s="8">
        <v>1</v>
      </c>
      <c r="M225" s="11"/>
      <c r="N225" s="8"/>
      <c r="O225" s="8"/>
      <c r="P225" s="8"/>
      <c r="S225" s="27">
        <f>LARGE(G225:P225,1)</f>
        <v>1</v>
      </c>
      <c r="T225" s="27">
        <f>LARGE(G225:P225,2)</f>
        <v>0</v>
      </c>
      <c r="U225" s="27">
        <f>LARGE(G225:P225,3)</f>
        <v>0</v>
      </c>
      <c r="V225" s="27">
        <f>LARGE(G225:P225,4)</f>
        <v>0</v>
      </c>
    </row>
    <row r="226" spans="1:22">
      <c r="A226" s="33"/>
      <c r="B226" s="9" t="s">
        <v>438</v>
      </c>
      <c r="C226" s="10"/>
      <c r="D226" s="12">
        <f>SUM(S226:V226)</f>
        <v>1</v>
      </c>
      <c r="E226" s="1"/>
      <c r="F226" s="7">
        <f>SUM(J226:P226)</f>
        <v>1</v>
      </c>
      <c r="G226" s="12">
        <v>0</v>
      </c>
      <c r="H226" s="12">
        <v>0</v>
      </c>
      <c r="I226" s="12">
        <v>0</v>
      </c>
      <c r="J226" s="8"/>
      <c r="K226" s="11"/>
      <c r="L226" s="8">
        <v>1</v>
      </c>
      <c r="M226" s="11"/>
      <c r="N226" s="8"/>
      <c r="O226" s="8"/>
      <c r="P226" s="8"/>
      <c r="S226" s="27">
        <f>LARGE(G226:P226,1)</f>
        <v>1</v>
      </c>
      <c r="T226" s="27">
        <f>LARGE(G226:P226,2)</f>
        <v>0</v>
      </c>
      <c r="U226" s="27">
        <f>LARGE(G226:P226,3)</f>
        <v>0</v>
      </c>
      <c r="V226" s="27">
        <f>LARGE(G226:P226,4)</f>
        <v>0</v>
      </c>
    </row>
    <row r="227" spans="1:22">
      <c r="A227" s="8"/>
      <c r="B227" s="9" t="s">
        <v>439</v>
      </c>
      <c r="C227" s="10"/>
      <c r="D227" s="12">
        <f>SUM(S227:V227)</f>
        <v>1</v>
      </c>
      <c r="E227" s="1"/>
      <c r="F227" s="7">
        <f>SUM(J227:P227)</f>
        <v>1</v>
      </c>
      <c r="G227" s="12">
        <v>0</v>
      </c>
      <c r="H227" s="12">
        <v>0</v>
      </c>
      <c r="I227" s="12">
        <v>0</v>
      </c>
      <c r="J227" s="8"/>
      <c r="K227" s="11"/>
      <c r="L227" s="8">
        <v>1</v>
      </c>
      <c r="M227" s="11"/>
      <c r="N227" s="8"/>
      <c r="O227" s="8"/>
      <c r="P227" s="8"/>
      <c r="S227" s="27">
        <f>LARGE(G227:P227,1)</f>
        <v>1</v>
      </c>
      <c r="T227" s="27">
        <f>LARGE(G227:P227,2)</f>
        <v>0</v>
      </c>
      <c r="U227" s="27">
        <f>LARGE(G227:P227,3)</f>
        <v>0</v>
      </c>
      <c r="V227" s="27">
        <f>LARGE(G227:P227,4)</f>
        <v>0</v>
      </c>
    </row>
    <row r="228" spans="1:22">
      <c r="A228" s="33"/>
      <c r="B228" s="9" t="s">
        <v>449</v>
      </c>
      <c r="C228" s="10" t="s">
        <v>170</v>
      </c>
      <c r="D228" s="12">
        <f>SUM(S228:V228)</f>
        <v>1</v>
      </c>
      <c r="E228" s="1"/>
      <c r="F228" s="7">
        <f>SUM(J228:P228)</f>
        <v>1</v>
      </c>
      <c r="G228" s="12">
        <v>0</v>
      </c>
      <c r="H228" s="12">
        <v>0</v>
      </c>
      <c r="I228" s="12">
        <v>0</v>
      </c>
      <c r="J228" s="8"/>
      <c r="K228" s="11"/>
      <c r="L228" s="8">
        <v>1</v>
      </c>
      <c r="M228" s="11"/>
      <c r="N228" s="8"/>
      <c r="O228" s="8"/>
      <c r="P228" s="8"/>
      <c r="S228" s="27">
        <f>LARGE(G228:P228,1)</f>
        <v>1</v>
      </c>
      <c r="T228" s="27">
        <f>LARGE(G228:P228,2)</f>
        <v>0</v>
      </c>
      <c r="U228" s="27">
        <f>LARGE(G228:P228,3)</f>
        <v>0</v>
      </c>
      <c r="V228" s="27">
        <f>LARGE(G228:P228,4)</f>
        <v>0</v>
      </c>
    </row>
    <row r="229" spans="1:22">
      <c r="A229" s="8"/>
      <c r="B229" s="9" t="s">
        <v>441</v>
      </c>
      <c r="C229" s="10" t="s">
        <v>398</v>
      </c>
      <c r="D229" s="12">
        <f>SUM(S229:V229)</f>
        <v>1</v>
      </c>
      <c r="E229" s="1"/>
      <c r="F229" s="7">
        <f>SUM(J229:P229)</f>
        <v>1</v>
      </c>
      <c r="G229" s="12">
        <v>0</v>
      </c>
      <c r="H229" s="12">
        <v>0</v>
      </c>
      <c r="I229" s="12">
        <v>0</v>
      </c>
      <c r="J229" s="8"/>
      <c r="K229" s="11"/>
      <c r="L229" s="8">
        <v>1</v>
      </c>
      <c r="M229" s="11"/>
      <c r="N229" s="8"/>
      <c r="O229" s="8"/>
      <c r="P229" s="8"/>
      <c r="S229" s="27">
        <f>LARGE(G229:P229,1)</f>
        <v>1</v>
      </c>
      <c r="T229" s="27">
        <f>LARGE(G229:P229,2)</f>
        <v>0</v>
      </c>
      <c r="U229" s="27">
        <f>LARGE(G229:P229,3)</f>
        <v>0</v>
      </c>
      <c r="V229" s="27">
        <f>LARGE(G229:P229,4)</f>
        <v>0</v>
      </c>
    </row>
    <row r="230" spans="1:22">
      <c r="A230" s="33"/>
      <c r="B230" s="9" t="s">
        <v>442</v>
      </c>
      <c r="C230" s="10" t="s">
        <v>398</v>
      </c>
      <c r="D230" s="12">
        <f>SUM(S230:V230)</f>
        <v>1</v>
      </c>
      <c r="E230" s="1"/>
      <c r="F230" s="7">
        <f>SUM(J230:P230)</f>
        <v>1</v>
      </c>
      <c r="G230" s="12">
        <v>0</v>
      </c>
      <c r="H230" s="12">
        <v>0</v>
      </c>
      <c r="I230" s="12">
        <v>0</v>
      </c>
      <c r="J230" s="8"/>
      <c r="K230" s="11"/>
      <c r="L230" s="8">
        <v>1</v>
      </c>
      <c r="M230" s="11"/>
      <c r="N230" s="8"/>
      <c r="O230" s="8"/>
      <c r="P230" s="8"/>
      <c r="S230" s="27">
        <f>LARGE(G230:P230,1)</f>
        <v>1</v>
      </c>
      <c r="T230" s="27">
        <f>LARGE(G230:P230,2)</f>
        <v>0</v>
      </c>
      <c r="U230" s="27">
        <f>LARGE(G230:P230,3)</f>
        <v>0</v>
      </c>
      <c r="V230" s="27">
        <f>LARGE(G230:P230,4)</f>
        <v>0</v>
      </c>
    </row>
    <row r="231" spans="1:22">
      <c r="A231" s="8"/>
      <c r="B231" s="9" t="s">
        <v>443</v>
      </c>
      <c r="C231" s="10"/>
      <c r="D231" s="12">
        <f>SUM(S231:V231)</f>
        <v>1</v>
      </c>
      <c r="E231" s="1"/>
      <c r="F231" s="7">
        <f>SUM(J231:P231)</f>
        <v>1</v>
      </c>
      <c r="G231" s="12">
        <v>0</v>
      </c>
      <c r="H231" s="12">
        <v>0</v>
      </c>
      <c r="I231" s="12">
        <v>0</v>
      </c>
      <c r="J231" s="8"/>
      <c r="K231" s="11"/>
      <c r="L231" s="8">
        <v>1</v>
      </c>
      <c r="M231" s="11"/>
      <c r="N231" s="8"/>
      <c r="O231" s="8"/>
      <c r="P231" s="8"/>
      <c r="S231" s="27">
        <f>LARGE(G231:P231,1)</f>
        <v>1</v>
      </c>
      <c r="T231" s="27">
        <f>LARGE(G231:P231,2)</f>
        <v>0</v>
      </c>
      <c r="U231" s="27">
        <f>LARGE(G231:P231,3)</f>
        <v>0</v>
      </c>
      <c r="V231" s="27">
        <f>LARGE(G231:P231,4)</f>
        <v>0</v>
      </c>
    </row>
    <row r="232" spans="1:22">
      <c r="A232" s="33"/>
      <c r="B232" s="9" t="s">
        <v>444</v>
      </c>
      <c r="C232" s="10" t="s">
        <v>214</v>
      </c>
      <c r="D232" s="12">
        <f>SUM(S232:V232)</f>
        <v>1</v>
      </c>
      <c r="E232" s="1"/>
      <c r="F232" s="7">
        <f>SUM(J232:P232)</f>
        <v>1</v>
      </c>
      <c r="G232" s="12">
        <v>0</v>
      </c>
      <c r="H232" s="12">
        <v>0</v>
      </c>
      <c r="I232" s="12">
        <v>0</v>
      </c>
      <c r="J232" s="8"/>
      <c r="K232" s="11"/>
      <c r="L232" s="8">
        <v>1</v>
      </c>
      <c r="M232" s="11"/>
      <c r="N232" s="8"/>
      <c r="O232" s="8"/>
      <c r="P232" s="8"/>
      <c r="S232" s="27">
        <f>LARGE(G232:P232,1)</f>
        <v>1</v>
      </c>
      <c r="T232" s="27">
        <f>LARGE(G232:P232,2)</f>
        <v>0</v>
      </c>
      <c r="U232" s="27">
        <f>LARGE(G232:P232,3)</f>
        <v>0</v>
      </c>
      <c r="V232" s="27">
        <f>LARGE(G232:P232,4)</f>
        <v>0</v>
      </c>
    </row>
    <row r="233" spans="1:22">
      <c r="A233" s="8"/>
      <c r="B233" s="9" t="s">
        <v>445</v>
      </c>
      <c r="C233" s="10"/>
      <c r="D233" s="12">
        <f>SUM(S233:V233)</f>
        <v>1</v>
      </c>
      <c r="E233" s="1"/>
      <c r="F233" s="7">
        <f>SUM(J233:P233)</f>
        <v>1</v>
      </c>
      <c r="G233" s="12">
        <v>0</v>
      </c>
      <c r="H233" s="12">
        <v>0</v>
      </c>
      <c r="I233" s="12">
        <v>0</v>
      </c>
      <c r="J233" s="8"/>
      <c r="K233" s="11"/>
      <c r="L233" s="8">
        <v>1</v>
      </c>
      <c r="M233" s="11"/>
      <c r="N233" s="8"/>
      <c r="O233" s="8"/>
      <c r="P233" s="8"/>
      <c r="S233" s="27">
        <f>LARGE(G233:P233,1)</f>
        <v>1</v>
      </c>
      <c r="T233" s="27">
        <f>LARGE(G233:P233,2)</f>
        <v>0</v>
      </c>
      <c r="U233" s="27">
        <f>LARGE(G233:P233,3)</f>
        <v>0</v>
      </c>
      <c r="V233" s="27">
        <f>LARGE(G233:P233,4)</f>
        <v>0</v>
      </c>
    </row>
    <row r="234" spans="1:22">
      <c r="A234" s="33"/>
      <c r="B234" s="14" t="s">
        <v>304</v>
      </c>
      <c r="C234" s="10" t="s">
        <v>174</v>
      </c>
      <c r="D234" s="12">
        <f>SUM(S234:V234)</f>
        <v>0.99999399999999738</v>
      </c>
      <c r="E234" s="2"/>
      <c r="F234" s="7">
        <f>SUM(J234:P234)</f>
        <v>0.99999399999999738</v>
      </c>
      <c r="G234" s="12">
        <v>0</v>
      </c>
      <c r="H234" s="12">
        <v>0</v>
      </c>
      <c r="I234" s="12">
        <v>0</v>
      </c>
      <c r="J234" s="8">
        <v>0.99999399999999738</v>
      </c>
      <c r="K234" s="11"/>
      <c r="L234" s="11"/>
      <c r="M234" s="11"/>
      <c r="N234" s="11"/>
      <c r="O234" s="11"/>
      <c r="P234" s="11"/>
      <c r="Q234" s="23"/>
      <c r="S234" s="27">
        <f>LARGE(G234:P234,1)</f>
        <v>0.99999399999999738</v>
      </c>
      <c r="T234" s="27">
        <f>LARGE(G234:P234,2)</f>
        <v>0</v>
      </c>
      <c r="U234" s="27">
        <f>LARGE(G234:P234,3)</f>
        <v>0</v>
      </c>
      <c r="V234" s="27">
        <f>LARGE(G234:P234,4)</f>
        <v>0</v>
      </c>
    </row>
    <row r="235" spans="1:22">
      <c r="A235" s="8" t="s">
        <v>487</v>
      </c>
      <c r="B235" s="9" t="s">
        <v>385</v>
      </c>
      <c r="C235" s="10" t="s">
        <v>170</v>
      </c>
      <c r="D235" s="12">
        <f>SUM(S235:V235)</f>
        <v>0</v>
      </c>
      <c r="E235" s="1"/>
      <c r="F235" s="7">
        <f>SUM(J235:P235)</f>
        <v>0</v>
      </c>
      <c r="G235" s="12">
        <v>0</v>
      </c>
      <c r="H235" s="12">
        <v>0</v>
      </c>
      <c r="I235" s="12">
        <v>0</v>
      </c>
      <c r="J235" s="8"/>
      <c r="K235" s="13">
        <v>0</v>
      </c>
      <c r="L235" s="8"/>
      <c r="M235" s="11"/>
      <c r="N235" s="8"/>
      <c r="O235" s="8"/>
      <c r="P235" s="8"/>
      <c r="S235" s="27">
        <f>LARGE(G235:P235,1)</f>
        <v>0</v>
      </c>
      <c r="T235" s="27">
        <f>LARGE(G235:P235,2)</f>
        <v>0</v>
      </c>
      <c r="U235" s="27">
        <f>LARGE(G235:P235,3)</f>
        <v>0</v>
      </c>
      <c r="V235" s="27">
        <f>LARGE(G235:P235,4)</f>
        <v>0</v>
      </c>
    </row>
    <row r="236" spans="1:22">
      <c r="A236" s="8"/>
      <c r="B236" s="9" t="s">
        <v>447</v>
      </c>
      <c r="C236" s="10" t="s">
        <v>214</v>
      </c>
      <c r="D236" s="12">
        <f>SUM(S236:V236)</f>
        <v>0</v>
      </c>
      <c r="E236" s="1"/>
      <c r="F236" s="7">
        <f>SUM(J236:P236)</f>
        <v>0</v>
      </c>
      <c r="G236" s="12">
        <v>0</v>
      </c>
      <c r="H236" s="12">
        <v>0</v>
      </c>
      <c r="I236" s="12">
        <v>0</v>
      </c>
      <c r="J236" s="8"/>
      <c r="K236" s="11"/>
      <c r="L236" s="13">
        <v>0</v>
      </c>
      <c r="M236" s="11"/>
      <c r="N236" s="8"/>
      <c r="O236" s="8"/>
      <c r="P236" s="8"/>
      <c r="S236" s="27">
        <f>LARGE(G236:P236,1)</f>
        <v>0</v>
      </c>
      <c r="T236" s="27">
        <f>LARGE(G236:P236,2)</f>
        <v>0</v>
      </c>
      <c r="U236" s="27">
        <f>LARGE(G236:P236,3)</f>
        <v>0</v>
      </c>
      <c r="V236" s="27">
        <f>LARGE(G236:P236,4)</f>
        <v>0</v>
      </c>
    </row>
  </sheetData>
  <sortState ref="A1:W236">
    <sortCondition descending="1" ref="D1:D236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6"/>
  <sheetViews>
    <sheetView workbookViewId="0"/>
  </sheetViews>
  <sheetFormatPr defaultRowHeight="15"/>
  <cols>
    <col min="1" max="1" width="19.42578125" customWidth="1"/>
    <col min="2" max="2" width="21.140625" customWidth="1"/>
    <col min="3" max="3" width="9.140625" style="19"/>
    <col min="4" max="4" width="14.5703125" style="19" customWidth="1"/>
  </cols>
  <sheetData>
    <row r="1" spans="1:4" ht="15.75" thickBot="1">
      <c r="A1" s="28" t="s">
        <v>323</v>
      </c>
      <c r="B1" s="5" t="s">
        <v>21</v>
      </c>
      <c r="C1" s="6" t="s">
        <v>22</v>
      </c>
      <c r="D1" s="25" t="s">
        <v>324</v>
      </c>
    </row>
    <row r="2" spans="1:4">
      <c r="A2" s="33" t="s">
        <v>0</v>
      </c>
      <c r="B2" s="45" t="s">
        <v>155</v>
      </c>
      <c r="C2" s="46" t="s">
        <v>156</v>
      </c>
      <c r="D2" s="48">
        <v>100</v>
      </c>
    </row>
    <row r="3" spans="1:4">
      <c r="A3" s="8"/>
      <c r="B3" s="14" t="s">
        <v>204</v>
      </c>
      <c r="C3" s="10" t="s">
        <v>205</v>
      </c>
      <c r="D3" s="8">
        <v>100</v>
      </c>
    </row>
    <row r="4" spans="1:4">
      <c r="A4" s="8" t="s">
        <v>2</v>
      </c>
      <c r="B4" s="14" t="s">
        <v>157</v>
      </c>
      <c r="C4" s="10" t="s">
        <v>158</v>
      </c>
      <c r="D4" s="44">
        <v>97.088234999999997</v>
      </c>
    </row>
    <row r="5" spans="1:4">
      <c r="A5" s="8" t="s">
        <v>3</v>
      </c>
      <c r="B5" s="14" t="s">
        <v>159</v>
      </c>
      <c r="C5" s="47"/>
      <c r="D5" s="44">
        <v>94.176469999999995</v>
      </c>
    </row>
    <row r="6" spans="1:4">
      <c r="A6" s="8" t="s">
        <v>4</v>
      </c>
      <c r="B6" s="14" t="s">
        <v>160</v>
      </c>
      <c r="C6" s="10" t="s">
        <v>161</v>
      </c>
      <c r="D6" s="44">
        <v>91.264704999999992</v>
      </c>
    </row>
    <row r="7" spans="1:4">
      <c r="A7" s="8" t="s">
        <v>5</v>
      </c>
      <c r="B7" s="14" t="s">
        <v>162</v>
      </c>
      <c r="C7" s="10" t="s">
        <v>163</v>
      </c>
      <c r="D7" s="44">
        <v>88.35293999999999</v>
      </c>
    </row>
    <row r="8" spans="1:4">
      <c r="A8" s="8" t="s">
        <v>6</v>
      </c>
      <c r="B8" s="14" t="s">
        <v>164</v>
      </c>
      <c r="C8" s="10" t="s">
        <v>165</v>
      </c>
      <c r="D8" s="44">
        <v>85.441174999999987</v>
      </c>
    </row>
    <row r="9" spans="1:4">
      <c r="A9" s="8" t="s">
        <v>7</v>
      </c>
      <c r="B9" s="14" t="s">
        <v>213</v>
      </c>
      <c r="C9" s="10" t="s">
        <v>214</v>
      </c>
      <c r="D9" s="44">
        <v>85</v>
      </c>
    </row>
    <row r="10" spans="1:4">
      <c r="A10" s="8"/>
      <c r="B10" s="14" t="s">
        <v>221</v>
      </c>
      <c r="C10" s="10" t="s">
        <v>165</v>
      </c>
      <c r="D10" s="8">
        <v>85</v>
      </c>
    </row>
    <row r="11" spans="1:4">
      <c r="A11" s="8" t="s">
        <v>9</v>
      </c>
      <c r="B11" s="14" t="s">
        <v>166</v>
      </c>
      <c r="C11" s="10" t="s">
        <v>167</v>
      </c>
      <c r="D11" s="44">
        <v>82.529409999999984</v>
      </c>
    </row>
    <row r="12" spans="1:4">
      <c r="A12" s="8" t="s">
        <v>10</v>
      </c>
      <c r="B12" s="14" t="s">
        <v>206</v>
      </c>
      <c r="C12" s="10" t="s">
        <v>182</v>
      </c>
      <c r="D12" s="8">
        <v>80.2</v>
      </c>
    </row>
    <row r="13" spans="1:4">
      <c r="A13" s="8" t="s">
        <v>11</v>
      </c>
      <c r="B13" s="14" t="s">
        <v>168</v>
      </c>
      <c r="C13" s="10" t="s">
        <v>165</v>
      </c>
      <c r="D13" s="44">
        <v>79.617644999999982</v>
      </c>
    </row>
    <row r="14" spans="1:4">
      <c r="A14" s="8" t="s">
        <v>12</v>
      </c>
      <c r="B14" s="14" t="s">
        <v>222</v>
      </c>
      <c r="C14" s="10" t="s">
        <v>165</v>
      </c>
      <c r="D14" s="8">
        <v>79</v>
      </c>
    </row>
    <row r="15" spans="1:4">
      <c r="A15" s="8" t="s">
        <v>13</v>
      </c>
      <c r="B15" s="14" t="s">
        <v>169</v>
      </c>
      <c r="C15" s="10" t="s">
        <v>170</v>
      </c>
      <c r="D15" s="44">
        <v>76.705879999999979</v>
      </c>
    </row>
    <row r="16" spans="1:4">
      <c r="A16" s="8" t="s">
        <v>14</v>
      </c>
      <c r="B16" s="14" t="s">
        <v>171</v>
      </c>
      <c r="C16" s="10" t="s">
        <v>163</v>
      </c>
      <c r="D16" s="44">
        <v>73.794114999999977</v>
      </c>
    </row>
    <row r="17" spans="1:4">
      <c r="A17" s="8" t="s">
        <v>15</v>
      </c>
      <c r="B17" s="14" t="s">
        <v>223</v>
      </c>
      <c r="C17" s="10" t="s">
        <v>205</v>
      </c>
      <c r="D17" s="8">
        <v>73</v>
      </c>
    </row>
    <row r="18" spans="1:4">
      <c r="A18" s="8" t="s">
        <v>16</v>
      </c>
      <c r="B18" s="14" t="s">
        <v>172</v>
      </c>
      <c r="C18" s="10" t="s">
        <v>170</v>
      </c>
      <c r="D18" s="44">
        <v>70.882349999999974</v>
      </c>
    </row>
    <row r="19" spans="1:4">
      <c r="A19" s="8" t="s">
        <v>17</v>
      </c>
      <c r="B19" s="14" t="s">
        <v>239</v>
      </c>
      <c r="C19" s="47"/>
      <c r="D19" s="8">
        <v>70</v>
      </c>
    </row>
    <row r="20" spans="1:4">
      <c r="A20" s="8"/>
      <c r="B20" s="14" t="s">
        <v>247</v>
      </c>
      <c r="C20" s="10" t="s">
        <v>205</v>
      </c>
      <c r="D20" s="8">
        <v>70</v>
      </c>
    </row>
    <row r="21" spans="1:4">
      <c r="A21" s="8" t="s">
        <v>19</v>
      </c>
      <c r="B21" s="14" t="s">
        <v>215</v>
      </c>
      <c r="C21" s="10" t="s">
        <v>214</v>
      </c>
      <c r="D21" s="44">
        <v>68.2</v>
      </c>
    </row>
    <row r="22" spans="1:4">
      <c r="A22" s="8" t="s">
        <v>20</v>
      </c>
      <c r="B22" s="14" t="s">
        <v>173</v>
      </c>
      <c r="C22" s="10" t="s">
        <v>174</v>
      </c>
      <c r="D22" s="44">
        <v>67.970584999999971</v>
      </c>
    </row>
    <row r="23" spans="1:4">
      <c r="A23" s="8" t="s">
        <v>23</v>
      </c>
      <c r="B23" s="14" t="s">
        <v>224</v>
      </c>
      <c r="C23" s="10" t="s">
        <v>225</v>
      </c>
      <c r="D23" s="8">
        <v>67</v>
      </c>
    </row>
    <row r="24" spans="1:4">
      <c r="A24" s="8" t="s">
        <v>24</v>
      </c>
      <c r="B24" s="14" t="s">
        <v>248</v>
      </c>
      <c r="C24" s="10" t="s">
        <v>205</v>
      </c>
      <c r="D24" s="8">
        <v>65.071428999999995</v>
      </c>
    </row>
    <row r="25" spans="1:4">
      <c r="A25" s="8"/>
      <c r="B25" s="14" t="s">
        <v>175</v>
      </c>
      <c r="C25" s="10" t="s">
        <v>174</v>
      </c>
      <c r="D25" s="44">
        <v>65.058819999999969</v>
      </c>
    </row>
    <row r="26" spans="1:4">
      <c r="A26" s="8" t="s">
        <v>26</v>
      </c>
      <c r="B26" s="14" t="s">
        <v>176</v>
      </c>
      <c r="C26" s="10" t="s">
        <v>177</v>
      </c>
      <c r="D26" s="44">
        <v>62.147054999999966</v>
      </c>
    </row>
    <row r="27" spans="1:4">
      <c r="A27" s="8" t="s">
        <v>27</v>
      </c>
      <c r="B27" s="14" t="s">
        <v>226</v>
      </c>
      <c r="C27" s="10" t="s">
        <v>170</v>
      </c>
      <c r="D27" s="8">
        <v>61</v>
      </c>
    </row>
    <row r="28" spans="1:4">
      <c r="A28" s="8" t="s">
        <v>28</v>
      </c>
      <c r="B28" s="14" t="s">
        <v>207</v>
      </c>
      <c r="C28" s="10" t="s">
        <v>165</v>
      </c>
      <c r="D28" s="8">
        <v>60.400000000000006</v>
      </c>
    </row>
    <row r="29" spans="1:4">
      <c r="A29" s="8" t="s">
        <v>29</v>
      </c>
      <c r="B29" s="14" t="s">
        <v>249</v>
      </c>
      <c r="C29" s="47"/>
      <c r="D29" s="8">
        <v>60.142857999999997</v>
      </c>
    </row>
    <row r="30" spans="1:4">
      <c r="A30" s="8" t="s">
        <v>30</v>
      </c>
      <c r="B30" s="14" t="s">
        <v>178</v>
      </c>
      <c r="C30" s="10" t="s">
        <v>167</v>
      </c>
      <c r="D30" s="44">
        <v>59.235289999999964</v>
      </c>
    </row>
    <row r="31" spans="1:4">
      <c r="A31" s="8" t="s">
        <v>31</v>
      </c>
      <c r="B31" s="14" t="s">
        <v>240</v>
      </c>
      <c r="C31" s="10" t="s">
        <v>182</v>
      </c>
      <c r="D31" s="8">
        <v>58.5</v>
      </c>
    </row>
    <row r="32" spans="1:4">
      <c r="A32" s="8"/>
      <c r="B32" s="14" t="s">
        <v>179</v>
      </c>
      <c r="C32" s="47"/>
      <c r="D32" s="44">
        <v>56.323524999999961</v>
      </c>
    </row>
    <row r="33" spans="1:4">
      <c r="A33" s="8" t="s">
        <v>32</v>
      </c>
      <c r="B33" s="14" t="s">
        <v>250</v>
      </c>
      <c r="C33" s="10" t="s">
        <v>251</v>
      </c>
      <c r="D33" s="8">
        <v>55.214286999999999</v>
      </c>
    </row>
    <row r="34" spans="1:4">
      <c r="A34" s="8" t="s">
        <v>33</v>
      </c>
      <c r="B34" s="14" t="s">
        <v>227</v>
      </c>
      <c r="C34" s="10" t="s">
        <v>228</v>
      </c>
      <c r="D34" s="8">
        <v>55</v>
      </c>
    </row>
    <row r="35" spans="1:4">
      <c r="A35" s="8"/>
      <c r="B35" s="14" t="s">
        <v>264</v>
      </c>
      <c r="C35" s="10" t="s">
        <v>182</v>
      </c>
      <c r="D35" s="11">
        <v>55</v>
      </c>
    </row>
    <row r="36" spans="1:4">
      <c r="A36" s="8"/>
      <c r="B36" s="14" t="s">
        <v>274</v>
      </c>
      <c r="C36" s="10" t="s">
        <v>182</v>
      </c>
      <c r="D36" s="8">
        <v>55</v>
      </c>
    </row>
    <row r="37" spans="1:4">
      <c r="A37" s="8" t="s">
        <v>41</v>
      </c>
      <c r="B37" s="45" t="s">
        <v>180</v>
      </c>
      <c r="C37" s="46" t="s">
        <v>165</v>
      </c>
      <c r="D37" s="48">
        <v>53.411759999999958</v>
      </c>
    </row>
    <row r="38" spans="1:4">
      <c r="A38" s="8" t="s">
        <v>42</v>
      </c>
      <c r="B38" s="14" t="s">
        <v>216</v>
      </c>
      <c r="C38" s="10" t="s">
        <v>174</v>
      </c>
      <c r="D38" s="44">
        <v>51.400000000000006</v>
      </c>
    </row>
    <row r="39" spans="1:4">
      <c r="A39" s="8" t="s">
        <v>43</v>
      </c>
      <c r="B39" s="14" t="s">
        <v>181</v>
      </c>
      <c r="C39" s="10" t="s">
        <v>182</v>
      </c>
      <c r="D39" s="44">
        <v>50.499994999999956</v>
      </c>
    </row>
    <row r="40" spans="1:4">
      <c r="A40" s="8" t="s">
        <v>44</v>
      </c>
      <c r="B40" s="14" t="s">
        <v>252</v>
      </c>
      <c r="C40" s="10" t="s">
        <v>201</v>
      </c>
      <c r="D40" s="8">
        <v>50.285716000000001</v>
      </c>
    </row>
    <row r="41" spans="1:4">
      <c r="A41" s="8" t="s">
        <v>45</v>
      </c>
      <c r="B41" s="14" t="s">
        <v>275</v>
      </c>
      <c r="C41" s="10" t="s">
        <v>225</v>
      </c>
      <c r="D41" s="8">
        <v>49.6</v>
      </c>
    </row>
    <row r="42" spans="1:4">
      <c r="A42" s="8" t="s">
        <v>46</v>
      </c>
      <c r="B42" s="14" t="s">
        <v>229</v>
      </c>
      <c r="C42" s="10" t="s">
        <v>163</v>
      </c>
      <c r="D42" s="8">
        <v>49</v>
      </c>
    </row>
    <row r="43" spans="1:4">
      <c r="A43" s="8"/>
      <c r="B43" s="45" t="s">
        <v>265</v>
      </c>
      <c r="C43" s="46" t="s">
        <v>228</v>
      </c>
      <c r="D43" s="43">
        <v>49</v>
      </c>
    </row>
    <row r="44" spans="1:4">
      <c r="A44" s="8" t="s">
        <v>47</v>
      </c>
      <c r="B44" s="14" t="s">
        <v>183</v>
      </c>
      <c r="C44" s="10" t="s">
        <v>174</v>
      </c>
      <c r="D44" s="44">
        <v>47.588229999999953</v>
      </c>
    </row>
    <row r="45" spans="1:4">
      <c r="A45" s="8" t="s">
        <v>48</v>
      </c>
      <c r="B45" s="14" t="s">
        <v>241</v>
      </c>
      <c r="C45" s="10" t="s">
        <v>170</v>
      </c>
      <c r="D45" s="8">
        <v>47</v>
      </c>
    </row>
    <row r="46" spans="1:4">
      <c r="A46" s="8" t="s">
        <v>49</v>
      </c>
      <c r="B46" s="14" t="s">
        <v>253</v>
      </c>
      <c r="C46" s="10" t="s">
        <v>170</v>
      </c>
      <c r="D46" s="8">
        <v>45.357145000000003</v>
      </c>
    </row>
    <row r="47" spans="1:4">
      <c r="A47" s="8" t="s">
        <v>50</v>
      </c>
      <c r="B47" s="14" t="s">
        <v>184</v>
      </c>
      <c r="C47" s="10" t="s">
        <v>170</v>
      </c>
      <c r="D47" s="44">
        <v>44.676464999999951</v>
      </c>
    </row>
    <row r="48" spans="1:4">
      <c r="A48" s="8" t="s">
        <v>51</v>
      </c>
      <c r="B48" s="14" t="s">
        <v>276</v>
      </c>
      <c r="C48" s="10" t="s">
        <v>277</v>
      </c>
      <c r="D48" s="8">
        <v>44.2</v>
      </c>
    </row>
    <row r="49" spans="1:4">
      <c r="A49" s="8" t="s">
        <v>52</v>
      </c>
      <c r="B49" s="14" t="s">
        <v>230</v>
      </c>
      <c r="C49" s="10" t="s">
        <v>165</v>
      </c>
      <c r="D49" s="8">
        <v>43</v>
      </c>
    </row>
    <row r="50" spans="1:4">
      <c r="A50" s="8"/>
      <c r="B50" s="14" t="s">
        <v>266</v>
      </c>
      <c r="C50" s="10" t="s">
        <v>182</v>
      </c>
      <c r="D50" s="11">
        <v>43</v>
      </c>
    </row>
    <row r="51" spans="1:4">
      <c r="A51" s="8" t="s">
        <v>54</v>
      </c>
      <c r="B51" s="14" t="s">
        <v>185</v>
      </c>
      <c r="C51" s="10" t="s">
        <v>165</v>
      </c>
      <c r="D51" s="44">
        <v>41.764699999999948</v>
      </c>
    </row>
    <row r="52" spans="1:4">
      <c r="A52" s="8" t="s">
        <v>55</v>
      </c>
      <c r="B52" s="14" t="s">
        <v>208</v>
      </c>
      <c r="C52" s="10" t="s">
        <v>209</v>
      </c>
      <c r="D52" s="8">
        <v>40.600000000000009</v>
      </c>
    </row>
    <row r="53" spans="1:4">
      <c r="A53" s="8" t="s">
        <v>56</v>
      </c>
      <c r="B53" s="14" t="s">
        <v>254</v>
      </c>
      <c r="C53" s="10" t="s">
        <v>182</v>
      </c>
      <c r="D53" s="8">
        <v>40.428574000000005</v>
      </c>
    </row>
    <row r="54" spans="1:4">
      <c r="A54" s="8" t="s">
        <v>316</v>
      </c>
      <c r="B54" s="14" t="s">
        <v>286</v>
      </c>
      <c r="C54" s="10" t="s">
        <v>262</v>
      </c>
      <c r="D54" s="44">
        <v>40</v>
      </c>
    </row>
    <row r="55" spans="1:4">
      <c r="A55" s="8"/>
      <c r="B55" s="14" t="s">
        <v>287</v>
      </c>
      <c r="C55" s="10" t="s">
        <v>205</v>
      </c>
      <c r="D55" s="8">
        <v>40</v>
      </c>
    </row>
    <row r="56" spans="1:4">
      <c r="A56" s="8"/>
      <c r="B56" s="14" t="s">
        <v>305</v>
      </c>
      <c r="C56" s="10" t="s">
        <v>182</v>
      </c>
      <c r="D56" s="8">
        <v>40</v>
      </c>
    </row>
    <row r="57" spans="1:4">
      <c r="A57" s="8" t="s">
        <v>59</v>
      </c>
      <c r="B57" s="14" t="s">
        <v>186</v>
      </c>
      <c r="C57" s="10" t="s">
        <v>187</v>
      </c>
      <c r="D57" s="44">
        <v>38.852934999999945</v>
      </c>
    </row>
    <row r="58" spans="1:4">
      <c r="A58" s="8" t="s">
        <v>60</v>
      </c>
      <c r="B58" s="14" t="s">
        <v>278</v>
      </c>
      <c r="C58" s="10" t="s">
        <v>170</v>
      </c>
      <c r="D58" s="8">
        <v>38.800000000000004</v>
      </c>
    </row>
    <row r="59" spans="1:4">
      <c r="A59" s="8" t="s">
        <v>61</v>
      </c>
      <c r="B59" s="14" t="s">
        <v>288</v>
      </c>
      <c r="C59" s="10" t="s">
        <v>163</v>
      </c>
      <c r="D59" s="8">
        <v>37.705882000000003</v>
      </c>
    </row>
    <row r="60" spans="1:4">
      <c r="A60" s="8" t="s">
        <v>62</v>
      </c>
      <c r="B60" s="14" t="s">
        <v>231</v>
      </c>
      <c r="C60" s="10" t="s">
        <v>165</v>
      </c>
      <c r="D60" s="8">
        <v>37</v>
      </c>
    </row>
    <row r="61" spans="1:4">
      <c r="A61" s="8"/>
      <c r="B61" s="14" t="s">
        <v>267</v>
      </c>
      <c r="C61" s="47"/>
      <c r="D61" s="11">
        <v>37</v>
      </c>
    </row>
    <row r="62" spans="1:4">
      <c r="A62" s="8" t="s">
        <v>64</v>
      </c>
      <c r="B62" s="14" t="s">
        <v>188</v>
      </c>
      <c r="C62" s="10" t="s">
        <v>165</v>
      </c>
      <c r="D62" s="44">
        <v>35.941169999999943</v>
      </c>
    </row>
    <row r="63" spans="1:4">
      <c r="A63" s="8" t="s">
        <v>65</v>
      </c>
      <c r="B63" s="14" t="s">
        <v>306</v>
      </c>
      <c r="C63" s="10" t="s">
        <v>201</v>
      </c>
      <c r="D63" s="8">
        <v>35.666669999999996</v>
      </c>
    </row>
    <row r="64" spans="1:4">
      <c r="A64" s="8" t="s">
        <v>66</v>
      </c>
      <c r="B64" s="14" t="s">
        <v>255</v>
      </c>
      <c r="C64" s="10" t="s">
        <v>182</v>
      </c>
      <c r="D64" s="8">
        <v>35.500003000000007</v>
      </c>
    </row>
    <row r="65" spans="1:4">
      <c r="A65" s="8"/>
      <c r="B65" s="14" t="s">
        <v>242</v>
      </c>
      <c r="C65" s="47"/>
      <c r="D65" s="8">
        <v>35.5</v>
      </c>
    </row>
    <row r="66" spans="1:4">
      <c r="A66" s="8" t="s">
        <v>68</v>
      </c>
      <c r="B66" s="14" t="s">
        <v>289</v>
      </c>
      <c r="C66" s="47"/>
      <c r="D66" s="8">
        <v>35.411764000000005</v>
      </c>
    </row>
    <row r="67" spans="1:4">
      <c r="A67" s="8" t="s">
        <v>69</v>
      </c>
      <c r="B67" s="14" t="s">
        <v>217</v>
      </c>
      <c r="C67" s="10" t="s">
        <v>218</v>
      </c>
      <c r="D67" s="44">
        <v>34.600000000000009</v>
      </c>
    </row>
    <row r="68" spans="1:4">
      <c r="A68" s="8" t="s">
        <v>70</v>
      </c>
      <c r="B68" s="14" t="s">
        <v>279</v>
      </c>
      <c r="C68" s="47"/>
      <c r="D68" s="8">
        <v>33.400000000000006</v>
      </c>
    </row>
    <row r="69" spans="1:4">
      <c r="A69" s="8" t="s">
        <v>71</v>
      </c>
      <c r="B69" s="14" t="s">
        <v>290</v>
      </c>
      <c r="C69" s="10" t="s">
        <v>170</v>
      </c>
      <c r="D69" s="8">
        <v>33.117646000000008</v>
      </c>
    </row>
    <row r="70" spans="1:4">
      <c r="A70" s="8" t="s">
        <v>72</v>
      </c>
      <c r="B70" s="14" t="s">
        <v>189</v>
      </c>
      <c r="C70" s="10" t="s">
        <v>190</v>
      </c>
      <c r="D70" s="44">
        <v>33.02940499999994</v>
      </c>
    </row>
    <row r="71" spans="1:4">
      <c r="A71" s="8" t="s">
        <v>73</v>
      </c>
      <c r="B71" s="14" t="s">
        <v>307</v>
      </c>
      <c r="C71" s="10" t="s">
        <v>170</v>
      </c>
      <c r="D71" s="8">
        <v>31.333339999999996</v>
      </c>
    </row>
    <row r="72" spans="1:4">
      <c r="A72" s="8" t="s">
        <v>74</v>
      </c>
      <c r="B72" s="14" t="s">
        <v>232</v>
      </c>
      <c r="C72" s="10" t="s">
        <v>163</v>
      </c>
      <c r="D72" s="8">
        <v>31</v>
      </c>
    </row>
    <row r="73" spans="1:4">
      <c r="A73" s="8"/>
      <c r="B73" s="14" t="s">
        <v>268</v>
      </c>
      <c r="C73" s="10" t="s">
        <v>225</v>
      </c>
      <c r="D73" s="11">
        <v>31</v>
      </c>
    </row>
    <row r="74" spans="1:4">
      <c r="A74" s="8" t="s">
        <v>75</v>
      </c>
      <c r="B74" s="14" t="s">
        <v>291</v>
      </c>
      <c r="C74" s="10" t="s">
        <v>182</v>
      </c>
      <c r="D74" s="8">
        <v>30.823528000000007</v>
      </c>
    </row>
    <row r="75" spans="1:4">
      <c r="A75" s="8" t="s">
        <v>76</v>
      </c>
      <c r="B75" s="14" t="s">
        <v>256</v>
      </c>
      <c r="C75" s="10" t="s">
        <v>163</v>
      </c>
      <c r="D75" s="8">
        <v>30.571432000000009</v>
      </c>
    </row>
    <row r="76" spans="1:4">
      <c r="A76" s="8" t="s">
        <v>77</v>
      </c>
      <c r="B76" s="14" t="s">
        <v>191</v>
      </c>
      <c r="C76" s="10" t="s">
        <v>182</v>
      </c>
      <c r="D76" s="44">
        <v>30.117639999999941</v>
      </c>
    </row>
    <row r="77" spans="1:4">
      <c r="A77" s="8" t="s">
        <v>78</v>
      </c>
      <c r="B77" s="14" t="s">
        <v>292</v>
      </c>
      <c r="C77" s="10" t="s">
        <v>194</v>
      </c>
      <c r="D77" s="8">
        <v>28.529410000000006</v>
      </c>
    </row>
    <row r="78" spans="1:4">
      <c r="A78" s="8" t="s">
        <v>317</v>
      </c>
      <c r="B78" s="14" t="s">
        <v>280</v>
      </c>
      <c r="C78" s="47"/>
      <c r="D78" s="8">
        <v>28.000000000000007</v>
      </c>
    </row>
    <row r="79" spans="1:4">
      <c r="A79" s="8" t="s">
        <v>318</v>
      </c>
      <c r="B79" s="14" t="s">
        <v>192</v>
      </c>
      <c r="C79" s="10" t="s">
        <v>163</v>
      </c>
      <c r="D79" s="44">
        <v>27.205874999999942</v>
      </c>
    </row>
    <row r="80" spans="1:4">
      <c r="A80" s="8" t="s">
        <v>79</v>
      </c>
      <c r="B80" s="14" t="s">
        <v>308</v>
      </c>
      <c r="C80" s="10" t="s">
        <v>182</v>
      </c>
      <c r="D80" s="8">
        <v>27.000009999999996</v>
      </c>
    </row>
    <row r="81" spans="1:4">
      <c r="A81" s="8" t="s">
        <v>80</v>
      </c>
      <c r="B81" s="14" t="s">
        <v>293</v>
      </c>
      <c r="C81" s="47"/>
      <c r="D81" s="8">
        <v>26.235292000000005</v>
      </c>
    </row>
    <row r="82" spans="1:4">
      <c r="A82" s="8" t="s">
        <v>81</v>
      </c>
      <c r="B82" s="14" t="s">
        <v>257</v>
      </c>
      <c r="C82" s="10" t="s">
        <v>177</v>
      </c>
      <c r="D82" s="8">
        <v>25.642861000000011</v>
      </c>
    </row>
    <row r="83" spans="1:4">
      <c r="A83" s="8" t="s">
        <v>82</v>
      </c>
      <c r="B83" s="14" t="s">
        <v>233</v>
      </c>
      <c r="C83" s="10" t="s">
        <v>167</v>
      </c>
      <c r="D83" s="8">
        <v>25</v>
      </c>
    </row>
    <row r="84" spans="1:4">
      <c r="A84" s="8"/>
      <c r="B84" s="14" t="s">
        <v>269</v>
      </c>
      <c r="C84" s="47"/>
      <c r="D84" s="11">
        <v>25</v>
      </c>
    </row>
    <row r="85" spans="1:4">
      <c r="A85" s="8" t="s">
        <v>84</v>
      </c>
      <c r="B85" s="14" t="s">
        <v>193</v>
      </c>
      <c r="C85" s="10" t="s">
        <v>194</v>
      </c>
      <c r="D85" s="44">
        <v>24.294109999999943</v>
      </c>
    </row>
    <row r="86" spans="1:4">
      <c r="A86" s="8" t="s">
        <v>85</v>
      </c>
      <c r="B86" s="14" t="s">
        <v>243</v>
      </c>
      <c r="C86" s="47"/>
      <c r="D86" s="8">
        <v>24</v>
      </c>
    </row>
    <row r="87" spans="1:4">
      <c r="A87" s="8" t="s">
        <v>86</v>
      </c>
      <c r="B87" s="14" t="s">
        <v>294</v>
      </c>
      <c r="C87" s="47"/>
      <c r="D87" s="8">
        <v>23.941174000000004</v>
      </c>
    </row>
    <row r="88" spans="1:4">
      <c r="A88" s="8" t="s">
        <v>319</v>
      </c>
      <c r="B88" s="14" t="s">
        <v>309</v>
      </c>
      <c r="C88" s="10" t="s">
        <v>228</v>
      </c>
      <c r="D88" s="8">
        <v>22.666679999999996</v>
      </c>
    </row>
    <row r="89" spans="1:4">
      <c r="A89" s="8" t="s">
        <v>87</v>
      </c>
      <c r="B89" s="14" t="s">
        <v>281</v>
      </c>
      <c r="C89" s="47"/>
      <c r="D89" s="8">
        <v>22.600000000000009</v>
      </c>
    </row>
    <row r="90" spans="1:4">
      <c r="A90" s="8" t="s">
        <v>88</v>
      </c>
      <c r="B90" s="14" t="s">
        <v>295</v>
      </c>
      <c r="C90" s="47" t="s">
        <v>170</v>
      </c>
      <c r="D90" s="8">
        <v>21.647056000000003</v>
      </c>
    </row>
    <row r="91" spans="1:4">
      <c r="A91" s="8" t="s">
        <v>89</v>
      </c>
      <c r="B91" s="14" t="s">
        <v>195</v>
      </c>
      <c r="C91" s="47"/>
      <c r="D91" s="44">
        <v>21.382344999999944</v>
      </c>
    </row>
    <row r="92" spans="1:4">
      <c r="A92" s="8" t="s">
        <v>90</v>
      </c>
      <c r="B92" s="14" t="s">
        <v>210</v>
      </c>
      <c r="C92" s="10" t="s">
        <v>161</v>
      </c>
      <c r="D92" s="8">
        <v>20.800000000000008</v>
      </c>
    </row>
    <row r="93" spans="1:4">
      <c r="A93" s="8" t="s">
        <v>320</v>
      </c>
      <c r="B93" s="14" t="s">
        <v>258</v>
      </c>
      <c r="C93" s="10" t="s">
        <v>170</v>
      </c>
      <c r="D93" s="8">
        <v>20.714290000000013</v>
      </c>
    </row>
    <row r="94" spans="1:4">
      <c r="A94" s="8" t="s">
        <v>91</v>
      </c>
      <c r="B94" s="14" t="s">
        <v>296</v>
      </c>
      <c r="C94" s="47"/>
      <c r="D94" s="8">
        <v>19.352938000000002</v>
      </c>
    </row>
    <row r="95" spans="1:4">
      <c r="A95" s="8" t="s">
        <v>92</v>
      </c>
      <c r="B95" s="14" t="s">
        <v>234</v>
      </c>
      <c r="C95" s="10" t="s">
        <v>190</v>
      </c>
      <c r="D95" s="8">
        <v>19</v>
      </c>
    </row>
    <row r="96" spans="1:4">
      <c r="A96" s="8"/>
      <c r="B96" s="14" t="s">
        <v>270</v>
      </c>
      <c r="C96" s="47"/>
      <c r="D96" s="11">
        <v>19</v>
      </c>
    </row>
    <row r="97" spans="1:4">
      <c r="A97" s="8" t="s">
        <v>94</v>
      </c>
      <c r="B97" s="14" t="s">
        <v>196</v>
      </c>
      <c r="C97" s="10" t="s">
        <v>182</v>
      </c>
      <c r="D97" s="44">
        <v>18.470579999999945</v>
      </c>
    </row>
    <row r="98" spans="1:4">
      <c r="A98" s="8" t="s">
        <v>95</v>
      </c>
      <c r="B98" s="14" t="s">
        <v>310</v>
      </c>
      <c r="C98" s="10" t="s">
        <v>201</v>
      </c>
      <c r="D98" s="8">
        <v>18.333349999999996</v>
      </c>
    </row>
    <row r="99" spans="1:4">
      <c r="A99" s="8" t="s">
        <v>96</v>
      </c>
      <c r="B99" s="14" t="s">
        <v>219</v>
      </c>
      <c r="C99" s="10" t="s">
        <v>163</v>
      </c>
      <c r="D99" s="44">
        <v>17.800000000000008</v>
      </c>
    </row>
    <row r="100" spans="1:4">
      <c r="A100" s="8" t="s">
        <v>97</v>
      </c>
      <c r="B100" s="14" t="s">
        <v>282</v>
      </c>
      <c r="C100" s="47"/>
      <c r="D100" s="8">
        <v>17.20000000000001</v>
      </c>
    </row>
    <row r="101" spans="1:4">
      <c r="A101" s="8" t="s">
        <v>98</v>
      </c>
      <c r="B101" s="14" t="s">
        <v>297</v>
      </c>
      <c r="C101" s="47"/>
      <c r="D101" s="8">
        <v>17.058820000000001</v>
      </c>
    </row>
    <row r="102" spans="1:4">
      <c r="A102" s="8" t="s">
        <v>99</v>
      </c>
      <c r="B102" s="14" t="s">
        <v>259</v>
      </c>
      <c r="C102" s="47"/>
      <c r="D102" s="8">
        <v>15.785719000000013</v>
      </c>
    </row>
    <row r="103" spans="1:4">
      <c r="A103" s="8" t="s">
        <v>100</v>
      </c>
      <c r="B103" s="14" t="s">
        <v>197</v>
      </c>
      <c r="C103" s="47"/>
      <c r="D103" s="44">
        <v>15.558814999999946</v>
      </c>
    </row>
    <row r="104" spans="1:4">
      <c r="A104" s="8" t="s">
        <v>101</v>
      </c>
      <c r="B104" s="14" t="s">
        <v>298</v>
      </c>
      <c r="C104" s="47"/>
      <c r="D104" s="8">
        <v>14.764702</v>
      </c>
    </row>
    <row r="105" spans="1:4">
      <c r="A105" s="8" t="s">
        <v>102</v>
      </c>
      <c r="B105" s="14" t="s">
        <v>311</v>
      </c>
      <c r="C105" s="10" t="s">
        <v>194</v>
      </c>
      <c r="D105" s="8">
        <v>14.000019999999996</v>
      </c>
    </row>
    <row r="106" spans="1:4">
      <c r="A106" s="8" t="s">
        <v>321</v>
      </c>
      <c r="B106" s="14" t="s">
        <v>235</v>
      </c>
      <c r="C106" s="47"/>
      <c r="D106" s="8">
        <v>13</v>
      </c>
    </row>
    <row r="107" spans="1:4">
      <c r="A107" s="8"/>
      <c r="B107" s="14" t="s">
        <v>271</v>
      </c>
      <c r="C107" s="10" t="s">
        <v>174</v>
      </c>
      <c r="D107" s="11">
        <v>13</v>
      </c>
    </row>
    <row r="108" spans="1:4">
      <c r="A108" s="8" t="s">
        <v>103</v>
      </c>
      <c r="B108" s="45" t="s">
        <v>198</v>
      </c>
      <c r="C108" s="50"/>
      <c r="D108" s="48">
        <v>12.647049999999947</v>
      </c>
    </row>
    <row r="109" spans="1:4">
      <c r="A109" s="8" t="s">
        <v>104</v>
      </c>
      <c r="B109" s="14" t="s">
        <v>244</v>
      </c>
      <c r="C109" s="10" t="s">
        <v>174</v>
      </c>
      <c r="D109" s="8">
        <v>12.5</v>
      </c>
    </row>
    <row r="110" spans="1:4">
      <c r="A110" s="8"/>
      <c r="B110" s="14" t="s">
        <v>299</v>
      </c>
      <c r="C110" s="10" t="s">
        <v>174</v>
      </c>
      <c r="D110" s="8">
        <v>12.470583999999999</v>
      </c>
    </row>
    <row r="111" spans="1:4">
      <c r="A111" s="8" t="s">
        <v>106</v>
      </c>
      <c r="B111" s="14" t="s">
        <v>283</v>
      </c>
      <c r="C111" s="47"/>
      <c r="D111" s="8">
        <v>11.80000000000001</v>
      </c>
    </row>
    <row r="112" spans="1:4">
      <c r="A112" s="8" t="s">
        <v>322</v>
      </c>
      <c r="B112" s="14" t="s">
        <v>260</v>
      </c>
      <c r="C112" s="10" t="s">
        <v>158</v>
      </c>
      <c r="D112" s="8">
        <v>10.857148000000013</v>
      </c>
    </row>
    <row r="113" spans="1:4">
      <c r="A113" s="8" t="s">
        <v>107</v>
      </c>
      <c r="B113" s="14" t="s">
        <v>300</v>
      </c>
      <c r="C113" s="10" t="s">
        <v>174</v>
      </c>
      <c r="D113" s="8">
        <v>10.176465999999998</v>
      </c>
    </row>
    <row r="114" spans="1:4">
      <c r="A114" s="8" t="s">
        <v>108</v>
      </c>
      <c r="B114" s="14" t="s">
        <v>199</v>
      </c>
      <c r="C114" s="10" t="s">
        <v>182</v>
      </c>
      <c r="D114" s="44">
        <v>9.7352849999999478</v>
      </c>
    </row>
    <row r="115" spans="1:4">
      <c r="A115" s="8"/>
      <c r="B115" s="14" t="s">
        <v>312</v>
      </c>
      <c r="C115" s="47"/>
      <c r="D115" s="8">
        <v>9.6666899999999956</v>
      </c>
    </row>
    <row r="116" spans="1:4">
      <c r="A116" s="8" t="s">
        <v>110</v>
      </c>
      <c r="B116" s="14" t="s">
        <v>301</v>
      </c>
      <c r="C116" s="47"/>
      <c r="D116" s="8">
        <v>7.8823479999999977</v>
      </c>
    </row>
    <row r="117" spans="1:4">
      <c r="A117" s="8" t="s">
        <v>111</v>
      </c>
      <c r="B117" s="14" t="s">
        <v>236</v>
      </c>
      <c r="C117" s="10" t="s">
        <v>237</v>
      </c>
      <c r="D117" s="8">
        <v>7</v>
      </c>
    </row>
    <row r="118" spans="1:4">
      <c r="A118" s="8" t="s">
        <v>112</v>
      </c>
      <c r="B118" s="14" t="s">
        <v>284</v>
      </c>
      <c r="C118" s="47"/>
      <c r="D118" s="8">
        <v>6.4000000000000092</v>
      </c>
    </row>
    <row r="119" spans="1:4">
      <c r="A119" s="8" t="s">
        <v>113</v>
      </c>
      <c r="B119" s="14" t="s">
        <v>261</v>
      </c>
      <c r="C119" s="10" t="s">
        <v>262</v>
      </c>
      <c r="D119" s="8">
        <v>5.9285770000000131</v>
      </c>
    </row>
    <row r="120" spans="1:4">
      <c r="A120" s="8" t="s">
        <v>114</v>
      </c>
      <c r="B120" s="14" t="s">
        <v>302</v>
      </c>
      <c r="C120" s="10" t="s">
        <v>174</v>
      </c>
      <c r="D120" s="8">
        <v>5.5882299999999976</v>
      </c>
    </row>
    <row r="121" spans="1:4">
      <c r="A121" s="8" t="s">
        <v>115</v>
      </c>
      <c r="B121" s="14" t="s">
        <v>313</v>
      </c>
      <c r="C121" s="47"/>
      <c r="D121" s="8">
        <v>5.3333599999999954</v>
      </c>
    </row>
    <row r="122" spans="1:4">
      <c r="A122" s="8" t="s">
        <v>116</v>
      </c>
      <c r="B122" s="14" t="s">
        <v>303</v>
      </c>
      <c r="C122" s="47"/>
      <c r="D122" s="8">
        <v>3.2941119999999975</v>
      </c>
    </row>
    <row r="123" spans="1:4">
      <c r="A123" s="8" t="s">
        <v>117</v>
      </c>
      <c r="B123" s="14" t="s">
        <v>314</v>
      </c>
      <c r="C123" s="47"/>
      <c r="D123" s="8">
        <v>1.0000299999999953</v>
      </c>
    </row>
    <row r="124" spans="1:4">
      <c r="A124" s="8" t="s">
        <v>118</v>
      </c>
      <c r="B124" s="14" t="s">
        <v>285</v>
      </c>
      <c r="C124" s="10" t="s">
        <v>174</v>
      </c>
      <c r="D124" s="8">
        <v>1.0000000000000089</v>
      </c>
    </row>
    <row r="125" spans="1:4">
      <c r="A125" s="8"/>
      <c r="B125" s="14" t="s">
        <v>200</v>
      </c>
      <c r="C125" s="10" t="s">
        <v>201</v>
      </c>
      <c r="D125" s="44">
        <v>1</v>
      </c>
    </row>
    <row r="126" spans="1:4">
      <c r="A126" s="8"/>
      <c r="B126" s="45" t="s">
        <v>202</v>
      </c>
      <c r="C126" s="46" t="s">
        <v>182</v>
      </c>
      <c r="D126" s="48">
        <v>1</v>
      </c>
    </row>
    <row r="127" spans="1:4">
      <c r="A127" s="8"/>
      <c r="B127" s="14" t="s">
        <v>203</v>
      </c>
      <c r="C127" s="10" t="s">
        <v>170</v>
      </c>
      <c r="D127" s="44">
        <v>1</v>
      </c>
    </row>
    <row r="128" spans="1:4">
      <c r="A128" s="8"/>
      <c r="B128" s="14" t="s">
        <v>211</v>
      </c>
      <c r="C128" s="10" t="s">
        <v>212</v>
      </c>
      <c r="D128" s="44">
        <v>1</v>
      </c>
    </row>
    <row r="129" spans="1:4">
      <c r="A129" s="8"/>
      <c r="B129" s="14" t="s">
        <v>220</v>
      </c>
      <c r="C129" s="10" t="s">
        <v>165</v>
      </c>
      <c r="D129" s="8">
        <v>1</v>
      </c>
    </row>
    <row r="130" spans="1:4">
      <c r="A130" s="8"/>
      <c r="B130" s="14" t="s">
        <v>238</v>
      </c>
      <c r="C130" s="10" t="s">
        <v>163</v>
      </c>
      <c r="D130" s="8">
        <v>1</v>
      </c>
    </row>
    <row r="131" spans="1:4">
      <c r="A131" s="8"/>
      <c r="B131" s="14" t="s">
        <v>245</v>
      </c>
      <c r="C131" s="10" t="s">
        <v>246</v>
      </c>
      <c r="D131" s="8">
        <v>1</v>
      </c>
    </row>
    <row r="132" spans="1:4">
      <c r="A132" s="8"/>
      <c r="B132" s="14" t="s">
        <v>263</v>
      </c>
      <c r="C132" s="10" t="s">
        <v>237</v>
      </c>
      <c r="D132" s="8">
        <v>1</v>
      </c>
    </row>
    <row r="133" spans="1:4">
      <c r="A133" s="8"/>
      <c r="B133" s="14" t="s">
        <v>272</v>
      </c>
      <c r="C133" s="10" t="s">
        <v>170</v>
      </c>
      <c r="D133" s="11">
        <v>1</v>
      </c>
    </row>
    <row r="134" spans="1:4">
      <c r="A134" s="8"/>
      <c r="B134" s="14" t="s">
        <v>273</v>
      </c>
      <c r="C134" s="47"/>
      <c r="D134" s="11">
        <v>1</v>
      </c>
    </row>
    <row r="135" spans="1:4">
      <c r="A135" s="8"/>
      <c r="B135" s="14" t="s">
        <v>304</v>
      </c>
      <c r="C135" s="10" t="s">
        <v>174</v>
      </c>
      <c r="D135" s="8">
        <v>0.99999399999999738</v>
      </c>
    </row>
    <row r="136" spans="1:4">
      <c r="A136" s="3" t="s">
        <v>125</v>
      </c>
      <c r="B136" s="14" t="s">
        <v>315</v>
      </c>
      <c r="C136" s="47" t="s">
        <v>170</v>
      </c>
      <c r="D136" s="41"/>
    </row>
  </sheetData>
  <sortState ref="A2:C453">
    <sortCondition descending="1" ref="C2:C453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7"/>
  <sheetViews>
    <sheetView workbookViewId="0"/>
  </sheetViews>
  <sheetFormatPr defaultRowHeight="15"/>
  <cols>
    <col min="1" max="1" width="19.42578125" style="21" customWidth="1"/>
    <col min="2" max="2" width="23.5703125" customWidth="1"/>
    <col min="3" max="3" width="10.85546875" style="21" customWidth="1"/>
    <col min="4" max="4" width="15.7109375" style="27" customWidth="1"/>
  </cols>
  <sheetData>
    <row r="1" spans="1:4" ht="15.75" thickBot="1">
      <c r="A1" s="54" t="s">
        <v>383</v>
      </c>
      <c r="B1" s="5" t="s">
        <v>21</v>
      </c>
      <c r="C1" s="55" t="s">
        <v>22</v>
      </c>
      <c r="D1" s="15" t="s">
        <v>324</v>
      </c>
    </row>
    <row r="2" spans="1:4">
      <c r="A2" s="20" t="s">
        <v>0</v>
      </c>
      <c r="B2" s="52" t="s">
        <v>325</v>
      </c>
      <c r="C2" s="53" t="s">
        <v>326</v>
      </c>
      <c r="D2" s="20">
        <v>100</v>
      </c>
    </row>
    <row r="3" spans="1:4">
      <c r="A3" s="8"/>
      <c r="B3" s="1" t="s">
        <v>344</v>
      </c>
      <c r="C3" s="3" t="s">
        <v>182</v>
      </c>
      <c r="D3" s="8">
        <v>100</v>
      </c>
    </row>
    <row r="4" spans="1:4">
      <c r="A4" s="8" t="s">
        <v>2</v>
      </c>
      <c r="B4" s="1" t="s">
        <v>327</v>
      </c>
      <c r="C4" s="3" t="s">
        <v>328</v>
      </c>
      <c r="D4" s="8">
        <v>95.285713999999999</v>
      </c>
    </row>
    <row r="5" spans="1:4">
      <c r="A5" s="8" t="s">
        <v>3</v>
      </c>
      <c r="B5" s="1" t="s">
        <v>345</v>
      </c>
      <c r="C5" s="3" t="s">
        <v>346</v>
      </c>
      <c r="D5" s="8">
        <v>91.75</v>
      </c>
    </row>
    <row r="6" spans="1:4">
      <c r="A6" s="8" t="s">
        <v>4</v>
      </c>
      <c r="B6" s="1" t="s">
        <v>157</v>
      </c>
      <c r="C6" s="3" t="s">
        <v>158</v>
      </c>
      <c r="D6" s="8">
        <v>90.571427999999997</v>
      </c>
    </row>
    <row r="7" spans="1:4">
      <c r="A7" s="8" t="s">
        <v>5</v>
      </c>
      <c r="B7" s="1" t="s">
        <v>173</v>
      </c>
      <c r="C7" s="3" t="s">
        <v>174</v>
      </c>
      <c r="D7" s="8">
        <v>85.857141999999996</v>
      </c>
    </row>
    <row r="8" spans="1:4">
      <c r="A8" s="8" t="s">
        <v>6</v>
      </c>
      <c r="B8" s="1" t="s">
        <v>356</v>
      </c>
      <c r="C8" s="3" t="s">
        <v>331</v>
      </c>
      <c r="D8" s="8">
        <v>85</v>
      </c>
    </row>
    <row r="9" spans="1:4">
      <c r="A9" s="8"/>
      <c r="B9" s="1" t="s">
        <v>249</v>
      </c>
      <c r="C9" s="3" t="s">
        <v>170</v>
      </c>
      <c r="D9" s="8">
        <v>85</v>
      </c>
    </row>
    <row r="10" spans="1:4">
      <c r="A10" s="8" t="s">
        <v>8</v>
      </c>
      <c r="B10" s="1" t="s">
        <v>347</v>
      </c>
      <c r="C10" s="3" t="s">
        <v>328</v>
      </c>
      <c r="D10" s="8">
        <v>83.5</v>
      </c>
    </row>
    <row r="11" spans="1:4">
      <c r="A11" s="8" t="s">
        <v>9</v>
      </c>
      <c r="B11" s="1" t="s">
        <v>329</v>
      </c>
      <c r="C11" s="3" t="s">
        <v>182</v>
      </c>
      <c r="D11" s="8">
        <v>81.142855999999995</v>
      </c>
    </row>
    <row r="12" spans="1:4">
      <c r="A12" s="8" t="s">
        <v>10</v>
      </c>
      <c r="B12" s="1" t="s">
        <v>232</v>
      </c>
      <c r="C12" s="3" t="s">
        <v>163</v>
      </c>
      <c r="D12" s="8">
        <v>80.578946999999999</v>
      </c>
    </row>
    <row r="13" spans="1:4">
      <c r="A13" s="8" t="s">
        <v>11</v>
      </c>
      <c r="B13" s="1" t="s">
        <v>180</v>
      </c>
      <c r="C13" s="3" t="s">
        <v>165</v>
      </c>
      <c r="D13" s="8">
        <v>76.428569999999993</v>
      </c>
    </row>
    <row r="14" spans="1:4">
      <c r="A14" s="8" t="s">
        <v>12</v>
      </c>
      <c r="B14" s="9" t="s">
        <v>307</v>
      </c>
      <c r="C14" s="10" t="s">
        <v>170</v>
      </c>
      <c r="D14" s="8">
        <v>76.157893999999999</v>
      </c>
    </row>
    <row r="15" spans="1:4">
      <c r="A15" s="8" t="s">
        <v>13</v>
      </c>
      <c r="B15" s="1" t="s">
        <v>357</v>
      </c>
      <c r="C15" s="3" t="s">
        <v>331</v>
      </c>
      <c r="D15" s="8">
        <v>75.666667000000004</v>
      </c>
    </row>
    <row r="16" spans="1:4">
      <c r="A16" s="8" t="s">
        <v>14</v>
      </c>
      <c r="B16" s="1" t="s">
        <v>229</v>
      </c>
      <c r="C16" s="3" t="s">
        <v>163</v>
      </c>
      <c r="D16" s="8">
        <v>75.25</v>
      </c>
    </row>
    <row r="17" spans="1:4">
      <c r="A17" s="8" t="s">
        <v>15</v>
      </c>
      <c r="B17" s="9" t="s">
        <v>366</v>
      </c>
      <c r="C17" s="10" t="s">
        <v>225</v>
      </c>
      <c r="D17" s="8">
        <v>71.736840999999998</v>
      </c>
    </row>
    <row r="18" spans="1:4">
      <c r="A18" s="8"/>
      <c r="B18" s="1" t="s">
        <v>171</v>
      </c>
      <c r="C18" s="3" t="s">
        <v>163</v>
      </c>
      <c r="D18" s="8">
        <v>71.714283999999992</v>
      </c>
    </row>
    <row r="19" spans="1:4">
      <c r="A19" s="8" t="s">
        <v>17</v>
      </c>
      <c r="B19" s="9" t="s">
        <v>367</v>
      </c>
      <c r="C19" s="10" t="s">
        <v>333</v>
      </c>
      <c r="D19" s="8">
        <v>67.315787999999998</v>
      </c>
    </row>
    <row r="20" spans="1:4">
      <c r="A20" s="8" t="s">
        <v>18</v>
      </c>
      <c r="B20" s="1" t="s">
        <v>348</v>
      </c>
      <c r="C20" s="3" t="s">
        <v>333</v>
      </c>
      <c r="D20" s="8">
        <v>67</v>
      </c>
    </row>
    <row r="21" spans="1:4">
      <c r="A21" s="8"/>
      <c r="B21" s="1" t="s">
        <v>330</v>
      </c>
      <c r="C21" s="3" t="s">
        <v>331</v>
      </c>
      <c r="D21" s="8">
        <v>66.999997999999991</v>
      </c>
    </row>
    <row r="22" spans="1:4">
      <c r="A22" s="8" t="s">
        <v>20</v>
      </c>
      <c r="B22" s="1" t="s">
        <v>358</v>
      </c>
      <c r="C22" s="3" t="s">
        <v>331</v>
      </c>
      <c r="D22" s="8">
        <v>66.333334000000008</v>
      </c>
    </row>
    <row r="23" spans="1:4">
      <c r="A23" s="8" t="s">
        <v>23</v>
      </c>
      <c r="B23" s="9" t="s">
        <v>276</v>
      </c>
      <c r="C23" s="3" t="s">
        <v>277</v>
      </c>
      <c r="D23" s="8">
        <v>62.894734999999997</v>
      </c>
    </row>
    <row r="24" spans="1:4">
      <c r="A24" s="8" t="s">
        <v>24</v>
      </c>
      <c r="B24" s="1" t="s">
        <v>332</v>
      </c>
      <c r="C24" s="3" t="s">
        <v>333</v>
      </c>
      <c r="D24" s="8">
        <v>62.28571199999999</v>
      </c>
    </row>
    <row r="25" spans="1:4">
      <c r="A25" s="8" t="s">
        <v>25</v>
      </c>
      <c r="B25" s="9" t="s">
        <v>258</v>
      </c>
      <c r="C25" s="10" t="s">
        <v>170</v>
      </c>
      <c r="D25" s="8">
        <v>58.75</v>
      </c>
    </row>
    <row r="26" spans="1:4">
      <c r="A26" s="8" t="s">
        <v>26</v>
      </c>
      <c r="B26" s="9" t="s">
        <v>368</v>
      </c>
      <c r="C26" s="10" t="s">
        <v>277</v>
      </c>
      <c r="D26" s="8">
        <v>58.473681999999997</v>
      </c>
    </row>
    <row r="27" spans="1:4">
      <c r="A27" s="8" t="s">
        <v>27</v>
      </c>
      <c r="B27" s="1" t="s">
        <v>175</v>
      </c>
      <c r="C27" s="3" t="s">
        <v>174</v>
      </c>
      <c r="D27" s="8">
        <v>57.571425999999988</v>
      </c>
    </row>
    <row r="28" spans="1:4">
      <c r="A28" s="8" t="s">
        <v>28</v>
      </c>
      <c r="B28" s="9" t="s">
        <v>359</v>
      </c>
      <c r="C28" s="10"/>
      <c r="D28" s="8">
        <v>57.000001000000012</v>
      </c>
    </row>
    <row r="29" spans="1:4">
      <c r="A29" s="8" t="s">
        <v>29</v>
      </c>
      <c r="B29" s="9" t="s">
        <v>256</v>
      </c>
      <c r="C29" s="10" t="s">
        <v>163</v>
      </c>
      <c r="D29" s="8">
        <v>54.052628999999996</v>
      </c>
    </row>
    <row r="30" spans="1:4">
      <c r="A30" s="8" t="s">
        <v>30</v>
      </c>
      <c r="B30" s="1" t="s">
        <v>334</v>
      </c>
      <c r="C30" s="3" t="s">
        <v>163</v>
      </c>
      <c r="D30" s="8">
        <v>52.857139999999987</v>
      </c>
    </row>
    <row r="31" spans="1:4">
      <c r="A31" s="8" t="s">
        <v>31</v>
      </c>
      <c r="B31" s="9" t="s">
        <v>349</v>
      </c>
      <c r="C31" s="10" t="s">
        <v>350</v>
      </c>
      <c r="D31" s="8">
        <v>50.5</v>
      </c>
    </row>
    <row r="32" spans="1:4">
      <c r="A32" s="8" t="s">
        <v>384</v>
      </c>
      <c r="B32" s="9" t="s">
        <v>369</v>
      </c>
      <c r="C32" s="3" t="s">
        <v>225</v>
      </c>
      <c r="D32" s="8">
        <v>49.631575999999995</v>
      </c>
    </row>
    <row r="33" spans="1:4">
      <c r="A33" s="8" t="s">
        <v>32</v>
      </c>
      <c r="B33" s="1" t="s">
        <v>239</v>
      </c>
      <c r="C33" s="3"/>
      <c r="D33" s="8">
        <v>48.142853999999986</v>
      </c>
    </row>
    <row r="34" spans="1:4">
      <c r="A34" s="8" t="s">
        <v>33</v>
      </c>
      <c r="B34" s="9" t="s">
        <v>360</v>
      </c>
      <c r="C34" s="3"/>
      <c r="D34" s="8">
        <v>47.666668000000016</v>
      </c>
    </row>
    <row r="35" spans="1:4">
      <c r="A35" s="8" t="s">
        <v>34</v>
      </c>
      <c r="B35" s="9" t="s">
        <v>370</v>
      </c>
      <c r="C35" s="10" t="s">
        <v>174</v>
      </c>
      <c r="D35" s="8">
        <v>45.210522999999995</v>
      </c>
    </row>
    <row r="36" spans="1:4">
      <c r="A36" s="8" t="s">
        <v>35</v>
      </c>
      <c r="B36" s="1" t="s">
        <v>335</v>
      </c>
      <c r="C36" s="3" t="s">
        <v>163</v>
      </c>
      <c r="D36" s="8">
        <v>43.428567999999984</v>
      </c>
    </row>
    <row r="37" spans="1:4">
      <c r="A37" s="8" t="s">
        <v>41</v>
      </c>
      <c r="B37" s="9" t="s">
        <v>351</v>
      </c>
      <c r="C37" s="10" t="s">
        <v>218</v>
      </c>
      <c r="D37" s="8">
        <v>42.25</v>
      </c>
    </row>
    <row r="38" spans="1:4">
      <c r="A38" s="8" t="s">
        <v>42</v>
      </c>
      <c r="B38" s="9" t="s">
        <v>371</v>
      </c>
      <c r="C38" s="10" t="s">
        <v>343</v>
      </c>
      <c r="D38" s="8">
        <v>40.789469999999994</v>
      </c>
    </row>
    <row r="39" spans="1:4">
      <c r="A39" s="8" t="s">
        <v>43</v>
      </c>
      <c r="B39" s="1" t="s">
        <v>336</v>
      </c>
      <c r="C39" s="3" t="s">
        <v>218</v>
      </c>
      <c r="D39" s="8">
        <v>38.714281999999983</v>
      </c>
    </row>
    <row r="40" spans="1:4">
      <c r="A40" s="8" t="s">
        <v>44</v>
      </c>
      <c r="B40" s="9" t="s">
        <v>361</v>
      </c>
      <c r="C40" s="10" t="s">
        <v>225</v>
      </c>
      <c r="D40" s="8">
        <v>38.333335000000019</v>
      </c>
    </row>
    <row r="41" spans="1:4">
      <c r="A41" s="8" t="s">
        <v>45</v>
      </c>
      <c r="B41" s="9" t="s">
        <v>372</v>
      </c>
      <c r="C41" s="3"/>
      <c r="D41" s="8">
        <v>36.368416999999994</v>
      </c>
    </row>
    <row r="42" spans="1:4">
      <c r="A42" s="8" t="s">
        <v>46</v>
      </c>
      <c r="B42" s="9" t="s">
        <v>352</v>
      </c>
      <c r="C42" s="10" t="s">
        <v>225</v>
      </c>
      <c r="D42" s="8">
        <v>34</v>
      </c>
    </row>
    <row r="43" spans="1:4">
      <c r="A43" s="8"/>
      <c r="B43" s="1" t="s">
        <v>337</v>
      </c>
      <c r="C43" s="3"/>
      <c r="D43" s="8">
        <v>33.999995999999982</v>
      </c>
    </row>
    <row r="44" spans="1:4">
      <c r="A44" s="8" t="s">
        <v>47</v>
      </c>
      <c r="B44" s="9" t="s">
        <v>373</v>
      </c>
      <c r="C44" s="10" t="s">
        <v>218</v>
      </c>
      <c r="D44" s="8">
        <v>31.947363999999993</v>
      </c>
    </row>
    <row r="45" spans="1:4">
      <c r="A45" s="8" t="s">
        <v>48</v>
      </c>
      <c r="B45" s="9" t="s">
        <v>219</v>
      </c>
      <c r="C45" s="10" t="s">
        <v>163</v>
      </c>
      <c r="D45" s="8">
        <v>29.28570999999998</v>
      </c>
    </row>
    <row r="46" spans="1:4">
      <c r="A46" s="8" t="s">
        <v>49</v>
      </c>
      <c r="B46" s="9" t="s">
        <v>362</v>
      </c>
      <c r="C46" s="10" t="s">
        <v>343</v>
      </c>
      <c r="D46" s="8">
        <v>29.00000200000002</v>
      </c>
    </row>
    <row r="47" spans="1:4">
      <c r="A47" s="8" t="s">
        <v>50</v>
      </c>
      <c r="B47" s="9" t="s">
        <v>374</v>
      </c>
      <c r="C47" s="10" t="s">
        <v>375</v>
      </c>
      <c r="D47" s="8">
        <v>27.526310999999993</v>
      </c>
    </row>
    <row r="48" spans="1:4">
      <c r="A48" s="8" t="s">
        <v>51</v>
      </c>
      <c r="B48" s="9" t="s">
        <v>353</v>
      </c>
      <c r="C48" s="3" t="s">
        <v>277</v>
      </c>
      <c r="D48" s="8">
        <v>25.75</v>
      </c>
    </row>
    <row r="49" spans="1:4">
      <c r="A49" s="8" t="s">
        <v>52</v>
      </c>
      <c r="B49" s="9" t="s">
        <v>338</v>
      </c>
      <c r="C49" s="10" t="s">
        <v>218</v>
      </c>
      <c r="D49" s="8">
        <v>24.571423999999979</v>
      </c>
    </row>
    <row r="50" spans="1:4">
      <c r="A50" s="8" t="s">
        <v>53</v>
      </c>
      <c r="B50" s="9" t="s">
        <v>376</v>
      </c>
      <c r="C50" s="3"/>
      <c r="D50" s="8">
        <v>23.105257999999992</v>
      </c>
    </row>
    <row r="51" spans="1:4">
      <c r="A51" s="8" t="s">
        <v>54</v>
      </c>
      <c r="B51" s="9" t="s">
        <v>217</v>
      </c>
      <c r="C51" s="10" t="s">
        <v>218</v>
      </c>
      <c r="D51" s="8">
        <v>19.857137999999978</v>
      </c>
    </row>
    <row r="52" spans="1:4">
      <c r="A52" s="8" t="s">
        <v>55</v>
      </c>
      <c r="B52" s="9" t="s">
        <v>363</v>
      </c>
      <c r="C52" s="10" t="s">
        <v>170</v>
      </c>
      <c r="D52" s="8">
        <v>19.66666900000002</v>
      </c>
    </row>
    <row r="53" spans="1:4">
      <c r="A53" s="8" t="s">
        <v>56</v>
      </c>
      <c r="B53" s="9" t="s">
        <v>377</v>
      </c>
      <c r="C53" s="10" t="s">
        <v>326</v>
      </c>
      <c r="D53" s="8">
        <v>18.684204999999992</v>
      </c>
    </row>
    <row r="54" spans="1:4">
      <c r="A54" s="8" t="s">
        <v>316</v>
      </c>
      <c r="B54" s="9" t="s">
        <v>354</v>
      </c>
      <c r="C54" s="10" t="s">
        <v>182</v>
      </c>
      <c r="D54" s="8">
        <v>17.5</v>
      </c>
    </row>
    <row r="55" spans="1:4">
      <c r="A55" s="8" t="s">
        <v>57</v>
      </c>
      <c r="B55" s="9" t="s">
        <v>339</v>
      </c>
      <c r="C55" s="10" t="s">
        <v>277</v>
      </c>
      <c r="D55" s="8">
        <v>15.142851999999976</v>
      </c>
    </row>
    <row r="56" spans="1:4">
      <c r="A56" s="8" t="s">
        <v>58</v>
      </c>
      <c r="B56" s="9" t="s">
        <v>378</v>
      </c>
      <c r="C56" s="10" t="s">
        <v>379</v>
      </c>
      <c r="D56" s="8">
        <v>14.263151999999991</v>
      </c>
    </row>
    <row r="57" spans="1:4">
      <c r="A57" s="8" t="s">
        <v>59</v>
      </c>
      <c r="B57" s="9" t="s">
        <v>340</v>
      </c>
      <c r="C57" s="3"/>
      <c r="D57" s="8">
        <v>10.428565999999975</v>
      </c>
    </row>
    <row r="58" spans="1:4">
      <c r="A58" s="8" t="s">
        <v>60</v>
      </c>
      <c r="B58" s="9" t="s">
        <v>364</v>
      </c>
      <c r="C58" s="3"/>
      <c r="D58" s="8">
        <v>10.333336000000021</v>
      </c>
    </row>
    <row r="59" spans="1:4">
      <c r="A59" s="8" t="s">
        <v>61</v>
      </c>
      <c r="B59" s="9" t="s">
        <v>278</v>
      </c>
      <c r="C59" s="10" t="s">
        <v>170</v>
      </c>
      <c r="D59" s="8">
        <v>9.8420989999999904</v>
      </c>
    </row>
    <row r="60" spans="1:4">
      <c r="A60" s="8" t="s">
        <v>62</v>
      </c>
      <c r="B60" s="9" t="s">
        <v>355</v>
      </c>
      <c r="C60" s="10" t="s">
        <v>343</v>
      </c>
      <c r="D60" s="8">
        <v>9.25</v>
      </c>
    </row>
    <row r="61" spans="1:4">
      <c r="A61" s="8" t="s">
        <v>63</v>
      </c>
      <c r="B61" s="9" t="s">
        <v>341</v>
      </c>
      <c r="C61" s="10" t="s">
        <v>182</v>
      </c>
      <c r="D61" s="8">
        <v>5.7142799999999747</v>
      </c>
    </row>
    <row r="62" spans="1:4">
      <c r="A62" s="8" t="s">
        <v>64</v>
      </c>
      <c r="B62" s="9" t="s">
        <v>380</v>
      </c>
      <c r="C62" s="10" t="s">
        <v>170</v>
      </c>
      <c r="D62" s="8">
        <v>5.4210459999999907</v>
      </c>
    </row>
    <row r="63" spans="1:4">
      <c r="A63" s="8" t="s">
        <v>65</v>
      </c>
      <c r="B63" s="9" t="s">
        <v>365</v>
      </c>
      <c r="C63" s="10" t="s">
        <v>225</v>
      </c>
      <c r="D63" s="8">
        <v>1.0000030000000208</v>
      </c>
    </row>
    <row r="64" spans="1:4">
      <c r="A64" s="8"/>
      <c r="B64" s="9" t="s">
        <v>342</v>
      </c>
      <c r="C64" s="10" t="s">
        <v>343</v>
      </c>
      <c r="D64" s="8">
        <v>1</v>
      </c>
    </row>
    <row r="65" spans="1:4">
      <c r="A65" s="8"/>
      <c r="B65" s="9" t="s">
        <v>260</v>
      </c>
      <c r="C65" s="3"/>
      <c r="D65" s="8">
        <v>1</v>
      </c>
    </row>
    <row r="66" spans="1:4">
      <c r="A66" s="8"/>
      <c r="B66" s="9" t="s">
        <v>381</v>
      </c>
      <c r="C66" s="10" t="s">
        <v>382</v>
      </c>
      <c r="D66" s="8">
        <v>0.99999299999999103</v>
      </c>
    </row>
    <row r="67" spans="1:4">
      <c r="A67" s="3" t="s">
        <v>69</v>
      </c>
      <c r="B67" s="9" t="s">
        <v>385</v>
      </c>
      <c r="C67" s="3" t="s">
        <v>170</v>
      </c>
      <c r="D67" s="13"/>
    </row>
  </sheetData>
  <sortState ref="B2:D136">
    <sortCondition descending="1" ref="D2:D136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6"/>
  <sheetViews>
    <sheetView workbookViewId="0">
      <selection activeCell="A2" sqref="A2"/>
    </sheetView>
  </sheetViews>
  <sheetFormatPr defaultRowHeight="15"/>
  <cols>
    <col min="1" max="1" width="19.42578125" style="21" customWidth="1"/>
    <col min="2" max="2" width="23.5703125" customWidth="1"/>
    <col min="3" max="3" width="10.85546875" style="21" customWidth="1"/>
    <col min="4" max="4" width="15.7109375" style="27" customWidth="1"/>
  </cols>
  <sheetData>
    <row r="1" spans="1:4" ht="15.75" thickBot="1">
      <c r="A1" s="54" t="s">
        <v>448</v>
      </c>
      <c r="B1" s="5" t="s">
        <v>21</v>
      </c>
      <c r="C1" s="55" t="s">
        <v>22</v>
      </c>
      <c r="D1" s="15" t="s">
        <v>324</v>
      </c>
    </row>
    <row r="2" spans="1:4">
      <c r="A2" s="33" t="s">
        <v>0</v>
      </c>
      <c r="B2" s="61" t="s">
        <v>173</v>
      </c>
      <c r="C2" s="62" t="s">
        <v>174</v>
      </c>
      <c r="D2" s="63">
        <v>100</v>
      </c>
    </row>
    <row r="3" spans="1:4">
      <c r="A3" s="8"/>
      <c r="B3" s="1" t="s">
        <v>392</v>
      </c>
      <c r="C3" s="3" t="s">
        <v>163</v>
      </c>
      <c r="D3" s="8">
        <v>100</v>
      </c>
    </row>
    <row r="4" spans="1:4">
      <c r="A4" s="8" t="s">
        <v>2</v>
      </c>
      <c r="B4" s="1" t="s">
        <v>178</v>
      </c>
      <c r="C4" s="3" t="s">
        <v>167</v>
      </c>
      <c r="D4" s="8">
        <v>94.2</v>
      </c>
    </row>
    <row r="5" spans="1:4">
      <c r="A5" s="8" t="s">
        <v>3</v>
      </c>
      <c r="B5" s="1" t="s">
        <v>393</v>
      </c>
      <c r="C5" s="3" t="s">
        <v>214</v>
      </c>
      <c r="D5" s="8">
        <v>88.4</v>
      </c>
    </row>
    <row r="6" spans="1:4">
      <c r="A6" s="8" t="s">
        <v>4</v>
      </c>
      <c r="B6" s="1" t="s">
        <v>213</v>
      </c>
      <c r="C6" s="3" t="s">
        <v>214</v>
      </c>
      <c r="D6" s="8">
        <v>85</v>
      </c>
    </row>
    <row r="7" spans="1:4">
      <c r="A7" s="8"/>
      <c r="B7" s="1" t="s">
        <v>249</v>
      </c>
      <c r="C7" s="3" t="s">
        <v>170</v>
      </c>
      <c r="D7" s="8">
        <v>85</v>
      </c>
    </row>
    <row r="8" spans="1:4">
      <c r="A8" s="8" t="s">
        <v>6</v>
      </c>
      <c r="B8" s="1" t="s">
        <v>394</v>
      </c>
      <c r="C8" s="3" t="s">
        <v>156</v>
      </c>
      <c r="D8" s="8">
        <v>82.5</v>
      </c>
    </row>
    <row r="9" spans="1:4">
      <c r="A9" s="8" t="s">
        <v>7</v>
      </c>
      <c r="B9" s="1" t="s">
        <v>395</v>
      </c>
      <c r="C9" s="3" t="s">
        <v>163</v>
      </c>
      <c r="D9" s="8">
        <v>80.2</v>
      </c>
    </row>
    <row r="10" spans="1:4">
      <c r="A10" s="8" t="s">
        <v>8</v>
      </c>
      <c r="B10" s="1" t="s">
        <v>396</v>
      </c>
      <c r="C10" s="3" t="s">
        <v>214</v>
      </c>
      <c r="D10" s="8">
        <v>79</v>
      </c>
    </row>
    <row r="11" spans="1:4">
      <c r="A11" s="8" t="s">
        <v>9</v>
      </c>
      <c r="B11" s="1" t="s">
        <v>397</v>
      </c>
      <c r="C11" s="3" t="s">
        <v>398</v>
      </c>
      <c r="D11" s="8">
        <v>76.7</v>
      </c>
    </row>
    <row r="12" spans="1:4">
      <c r="A12" s="8" t="s">
        <v>10</v>
      </c>
      <c r="B12" s="1" t="s">
        <v>215</v>
      </c>
      <c r="C12" s="3" t="s">
        <v>214</v>
      </c>
      <c r="D12" s="8">
        <v>73</v>
      </c>
    </row>
    <row r="13" spans="1:4">
      <c r="A13" s="8"/>
      <c r="B13" s="1" t="s">
        <v>399</v>
      </c>
      <c r="C13" s="3" t="s">
        <v>156</v>
      </c>
      <c r="D13" s="8">
        <v>73</v>
      </c>
    </row>
    <row r="14" spans="1:4">
      <c r="A14" s="8" t="s">
        <v>12</v>
      </c>
      <c r="B14" s="1" t="s">
        <v>315</v>
      </c>
      <c r="C14" s="3" t="s">
        <v>170</v>
      </c>
      <c r="D14" s="8">
        <v>70.900000000000006</v>
      </c>
    </row>
    <row r="15" spans="1:4">
      <c r="A15" s="8" t="s">
        <v>13</v>
      </c>
      <c r="B15" s="1" t="s">
        <v>394</v>
      </c>
      <c r="C15" s="3" t="s">
        <v>156</v>
      </c>
      <c r="D15" s="8">
        <v>70</v>
      </c>
    </row>
    <row r="16" spans="1:4">
      <c r="A16" s="8"/>
      <c r="B16" s="1" t="s">
        <v>307</v>
      </c>
      <c r="C16" s="3" t="s">
        <v>170</v>
      </c>
      <c r="D16" s="8">
        <v>70</v>
      </c>
    </row>
    <row r="17" spans="1:4">
      <c r="A17" s="8" t="s">
        <v>15</v>
      </c>
      <c r="B17" s="9" t="s">
        <v>400</v>
      </c>
      <c r="C17" s="10" t="s">
        <v>214</v>
      </c>
      <c r="D17" s="8">
        <v>67</v>
      </c>
    </row>
    <row r="18" spans="1:4">
      <c r="A18" s="8" t="s">
        <v>16</v>
      </c>
      <c r="B18" s="1" t="s">
        <v>401</v>
      </c>
      <c r="C18" s="3" t="s">
        <v>163</v>
      </c>
      <c r="D18" s="8">
        <v>65.099999999999994</v>
      </c>
    </row>
    <row r="19" spans="1:4">
      <c r="A19" s="8" t="s">
        <v>17</v>
      </c>
      <c r="B19" s="9" t="s">
        <v>402</v>
      </c>
      <c r="C19" s="3" t="s">
        <v>163</v>
      </c>
      <c r="D19" s="8">
        <v>61</v>
      </c>
    </row>
    <row r="20" spans="1:4">
      <c r="A20" s="8"/>
      <c r="B20" s="1" t="s">
        <v>403</v>
      </c>
      <c r="C20" s="3" t="s">
        <v>170</v>
      </c>
      <c r="D20" s="8">
        <v>61</v>
      </c>
    </row>
    <row r="21" spans="1:4">
      <c r="A21" s="8" t="s">
        <v>19</v>
      </c>
      <c r="B21" s="1" t="s">
        <v>404</v>
      </c>
      <c r="C21" s="3" t="s">
        <v>398</v>
      </c>
      <c r="D21" s="8">
        <v>60.4</v>
      </c>
    </row>
    <row r="22" spans="1:4">
      <c r="A22" s="8" t="s">
        <v>20</v>
      </c>
      <c r="B22" s="1" t="s">
        <v>175</v>
      </c>
      <c r="C22" s="3" t="s">
        <v>174</v>
      </c>
      <c r="D22" s="8">
        <v>59.2</v>
      </c>
    </row>
    <row r="23" spans="1:4">
      <c r="A23" s="8" t="s">
        <v>23</v>
      </c>
      <c r="B23" s="1" t="s">
        <v>405</v>
      </c>
      <c r="C23" s="3" t="s">
        <v>214</v>
      </c>
      <c r="D23" s="8">
        <v>56.2</v>
      </c>
    </row>
    <row r="24" spans="1:4">
      <c r="A24" s="8" t="s">
        <v>24</v>
      </c>
      <c r="B24" s="9" t="s">
        <v>406</v>
      </c>
      <c r="C24" s="10" t="s">
        <v>407</v>
      </c>
      <c r="D24" s="8">
        <v>55</v>
      </c>
    </row>
    <row r="25" spans="1:4">
      <c r="A25" s="8"/>
      <c r="B25" s="1" t="s">
        <v>408</v>
      </c>
      <c r="C25" s="3" t="s">
        <v>214</v>
      </c>
      <c r="D25" s="8">
        <v>55</v>
      </c>
    </row>
    <row r="26" spans="1:4">
      <c r="A26" s="8" t="s">
        <v>26</v>
      </c>
      <c r="B26" s="1" t="s">
        <v>409</v>
      </c>
      <c r="C26" s="3" t="s">
        <v>214</v>
      </c>
      <c r="D26" s="8">
        <v>53.4</v>
      </c>
    </row>
    <row r="27" spans="1:4">
      <c r="A27" s="8" t="s">
        <v>27</v>
      </c>
      <c r="B27" s="1" t="s">
        <v>410</v>
      </c>
      <c r="C27" s="3" t="s">
        <v>214</v>
      </c>
      <c r="D27" s="8">
        <v>52.8</v>
      </c>
    </row>
    <row r="28" spans="1:4">
      <c r="A28" s="8" t="s">
        <v>28</v>
      </c>
      <c r="B28" s="9" t="s">
        <v>411</v>
      </c>
      <c r="C28" s="10" t="s">
        <v>214</v>
      </c>
      <c r="D28" s="8">
        <v>49</v>
      </c>
    </row>
    <row r="29" spans="1:4">
      <c r="A29" s="8"/>
      <c r="B29" s="9" t="s">
        <v>412</v>
      </c>
      <c r="C29" s="10" t="s">
        <v>163</v>
      </c>
      <c r="D29" s="8">
        <v>49</v>
      </c>
    </row>
    <row r="30" spans="1:4">
      <c r="A30" s="8" t="s">
        <v>30</v>
      </c>
      <c r="B30" s="1" t="s">
        <v>413</v>
      </c>
      <c r="C30" s="3"/>
      <c r="D30" s="8">
        <v>47.6</v>
      </c>
    </row>
    <row r="31" spans="1:4">
      <c r="A31" s="8" t="s">
        <v>31</v>
      </c>
      <c r="B31" s="9" t="s">
        <v>414</v>
      </c>
      <c r="C31" s="10" t="s">
        <v>214</v>
      </c>
      <c r="D31" s="8">
        <v>43</v>
      </c>
    </row>
    <row r="32" spans="1:4">
      <c r="A32" s="8" t="s">
        <v>384</v>
      </c>
      <c r="B32" s="9" t="s">
        <v>415</v>
      </c>
      <c r="C32" s="10" t="s">
        <v>170</v>
      </c>
      <c r="D32" s="8">
        <v>42.4</v>
      </c>
    </row>
    <row r="33" spans="1:4">
      <c r="A33" s="8" t="s">
        <v>32</v>
      </c>
      <c r="B33" s="1" t="s">
        <v>416</v>
      </c>
      <c r="C33" s="3" t="s">
        <v>163</v>
      </c>
      <c r="D33" s="8">
        <v>41.8</v>
      </c>
    </row>
    <row r="34" spans="1:4">
      <c r="A34" s="8" t="s">
        <v>33</v>
      </c>
      <c r="B34" s="1" t="s">
        <v>417</v>
      </c>
      <c r="C34" s="3" t="s">
        <v>228</v>
      </c>
      <c r="D34" s="8">
        <v>40.6</v>
      </c>
    </row>
    <row r="35" spans="1:4">
      <c r="A35" s="8" t="s">
        <v>34</v>
      </c>
      <c r="B35" s="9" t="s">
        <v>418</v>
      </c>
      <c r="C35" s="3" t="s">
        <v>214</v>
      </c>
      <c r="D35" s="8">
        <v>37</v>
      </c>
    </row>
    <row r="36" spans="1:4">
      <c r="A36" s="8"/>
      <c r="B36" s="9" t="s">
        <v>419</v>
      </c>
      <c r="C36" s="3" t="s">
        <v>398</v>
      </c>
      <c r="D36" s="8">
        <v>37</v>
      </c>
    </row>
    <row r="37" spans="1:4">
      <c r="A37" s="8"/>
      <c r="B37" s="1" t="s">
        <v>420</v>
      </c>
      <c r="C37" s="3" t="s">
        <v>214</v>
      </c>
      <c r="D37" s="8">
        <v>37</v>
      </c>
    </row>
    <row r="38" spans="1:4">
      <c r="A38" s="8" t="s">
        <v>42</v>
      </c>
      <c r="B38" s="1" t="s">
        <v>421</v>
      </c>
      <c r="C38" s="3" t="s">
        <v>214</v>
      </c>
      <c r="D38" s="8">
        <v>35.9</v>
      </c>
    </row>
    <row r="39" spans="1:4">
      <c r="A39" s="8" t="s">
        <v>43</v>
      </c>
      <c r="B39" s="9" t="s">
        <v>422</v>
      </c>
      <c r="C39" s="10"/>
      <c r="D39" s="8">
        <v>35.5</v>
      </c>
    </row>
    <row r="40" spans="1:4">
      <c r="A40" s="8" t="s">
        <v>44</v>
      </c>
      <c r="B40" s="9" t="s">
        <v>423</v>
      </c>
      <c r="C40" s="10"/>
      <c r="D40" s="8">
        <v>31</v>
      </c>
    </row>
    <row r="41" spans="1:4">
      <c r="A41" s="8" t="s">
        <v>45</v>
      </c>
      <c r="B41" s="1" t="s">
        <v>424</v>
      </c>
      <c r="C41" s="3" t="s">
        <v>228</v>
      </c>
      <c r="D41" s="8">
        <v>30.1</v>
      </c>
    </row>
    <row r="42" spans="1:4">
      <c r="A42" s="8" t="s">
        <v>46</v>
      </c>
      <c r="B42" s="9" t="s">
        <v>425</v>
      </c>
      <c r="C42" s="10" t="s">
        <v>214</v>
      </c>
      <c r="D42" s="8">
        <v>28.6</v>
      </c>
    </row>
    <row r="43" spans="1:4">
      <c r="A43" s="8" t="s">
        <v>446</v>
      </c>
      <c r="B43" s="9" t="s">
        <v>426</v>
      </c>
      <c r="C43" s="10"/>
      <c r="D43" s="8">
        <v>25</v>
      </c>
    </row>
    <row r="44" spans="1:4">
      <c r="A44" s="8"/>
      <c r="B44" s="9" t="s">
        <v>427</v>
      </c>
      <c r="C44" s="10" t="s">
        <v>228</v>
      </c>
      <c r="D44" s="8">
        <v>25</v>
      </c>
    </row>
    <row r="45" spans="1:4">
      <c r="A45" s="8" t="s">
        <v>48</v>
      </c>
      <c r="B45" s="1" t="s">
        <v>428</v>
      </c>
      <c r="C45" s="3" t="s">
        <v>214</v>
      </c>
      <c r="D45" s="8">
        <v>24.3</v>
      </c>
    </row>
    <row r="46" spans="1:4">
      <c r="A46" s="8" t="s">
        <v>49</v>
      </c>
      <c r="B46" s="1" t="s">
        <v>229</v>
      </c>
      <c r="C46" s="3" t="s">
        <v>163</v>
      </c>
      <c r="D46" s="8">
        <v>20.8</v>
      </c>
    </row>
    <row r="47" spans="1:4">
      <c r="A47" s="8" t="s">
        <v>50</v>
      </c>
      <c r="B47" s="9" t="s">
        <v>429</v>
      </c>
      <c r="C47" s="10"/>
      <c r="D47" s="8">
        <v>19</v>
      </c>
    </row>
    <row r="48" spans="1:4">
      <c r="A48" s="8"/>
      <c r="B48" s="9" t="s">
        <v>430</v>
      </c>
      <c r="C48" s="10"/>
      <c r="D48" s="8">
        <v>19</v>
      </c>
    </row>
    <row r="49" spans="1:4">
      <c r="A49" s="8" t="s">
        <v>52</v>
      </c>
      <c r="B49" s="1" t="s">
        <v>431</v>
      </c>
      <c r="C49" s="3"/>
      <c r="D49" s="8">
        <v>18.5</v>
      </c>
    </row>
    <row r="50" spans="1:4">
      <c r="A50" s="8" t="s">
        <v>53</v>
      </c>
      <c r="B50" s="9" t="s">
        <v>432</v>
      </c>
      <c r="C50" s="10" t="s">
        <v>398</v>
      </c>
      <c r="D50" s="8">
        <v>18.3</v>
      </c>
    </row>
    <row r="51" spans="1:4">
      <c r="A51" s="8" t="s">
        <v>54</v>
      </c>
      <c r="B51" s="9" t="s">
        <v>433</v>
      </c>
      <c r="C51" s="10" t="s">
        <v>214</v>
      </c>
      <c r="D51" s="8">
        <v>14.8</v>
      </c>
    </row>
    <row r="52" spans="1:4">
      <c r="A52" s="8" t="s">
        <v>55</v>
      </c>
      <c r="B52" s="9" t="s">
        <v>434</v>
      </c>
      <c r="C52" s="10" t="s">
        <v>190</v>
      </c>
      <c r="D52" s="8">
        <v>13</v>
      </c>
    </row>
    <row r="53" spans="1:4">
      <c r="A53" s="8"/>
      <c r="B53" s="9" t="s">
        <v>435</v>
      </c>
      <c r="C53" s="10" t="s">
        <v>214</v>
      </c>
      <c r="D53" s="8">
        <v>13</v>
      </c>
    </row>
    <row r="54" spans="1:4">
      <c r="A54" s="8" t="s">
        <v>316</v>
      </c>
      <c r="B54" s="9" t="s">
        <v>436</v>
      </c>
      <c r="C54" s="10" t="s">
        <v>170</v>
      </c>
      <c r="D54" s="8">
        <v>7</v>
      </c>
    </row>
    <row r="55" spans="1:4">
      <c r="A55" s="8" t="s">
        <v>57</v>
      </c>
      <c r="B55" s="9" t="s">
        <v>437</v>
      </c>
      <c r="C55" s="10" t="s">
        <v>170</v>
      </c>
      <c r="D55" s="8">
        <v>1</v>
      </c>
    </row>
    <row r="56" spans="1:4">
      <c r="A56" s="8"/>
      <c r="B56" s="9" t="s">
        <v>438</v>
      </c>
      <c r="C56" s="10"/>
      <c r="D56" s="8">
        <v>1</v>
      </c>
    </row>
    <row r="57" spans="1:4">
      <c r="A57" s="8"/>
      <c r="B57" s="9" t="s">
        <v>439</v>
      </c>
      <c r="C57" s="10"/>
      <c r="D57" s="8">
        <v>1</v>
      </c>
    </row>
    <row r="58" spans="1:4">
      <c r="A58" s="8"/>
      <c r="B58" s="9" t="s">
        <v>440</v>
      </c>
      <c r="C58" s="10" t="s">
        <v>170</v>
      </c>
      <c r="D58" s="8">
        <v>1</v>
      </c>
    </row>
    <row r="59" spans="1:4">
      <c r="A59" s="8"/>
      <c r="B59" s="9" t="s">
        <v>441</v>
      </c>
      <c r="C59" s="10" t="s">
        <v>398</v>
      </c>
      <c r="D59" s="8">
        <v>1</v>
      </c>
    </row>
    <row r="60" spans="1:4">
      <c r="A60" s="8"/>
      <c r="B60" s="9" t="s">
        <v>442</v>
      </c>
      <c r="C60" s="10" t="s">
        <v>398</v>
      </c>
      <c r="D60" s="8">
        <v>1</v>
      </c>
    </row>
    <row r="61" spans="1:4">
      <c r="A61" s="8"/>
      <c r="B61" s="9" t="s">
        <v>443</v>
      </c>
      <c r="C61" s="3"/>
      <c r="D61" s="8">
        <v>1</v>
      </c>
    </row>
    <row r="62" spans="1:4">
      <c r="A62" s="8"/>
      <c r="B62" s="9" t="s">
        <v>444</v>
      </c>
      <c r="C62" s="10" t="s">
        <v>214</v>
      </c>
      <c r="D62" s="8">
        <v>1</v>
      </c>
    </row>
    <row r="63" spans="1:4">
      <c r="A63" s="8"/>
      <c r="B63" s="9" t="s">
        <v>445</v>
      </c>
      <c r="C63" s="10"/>
      <c r="D63" s="8">
        <v>1</v>
      </c>
    </row>
    <row r="64" spans="1:4">
      <c r="A64" s="3" t="s">
        <v>66</v>
      </c>
      <c r="B64" s="9" t="s">
        <v>155</v>
      </c>
      <c r="C64" s="3" t="s">
        <v>156</v>
      </c>
      <c r="D64" s="13"/>
    </row>
    <row r="65" spans="1:4">
      <c r="A65" s="3"/>
      <c r="B65" s="9" t="s">
        <v>162</v>
      </c>
      <c r="C65" s="3" t="s">
        <v>163</v>
      </c>
      <c r="D65" s="13"/>
    </row>
    <row r="66" spans="1:4">
      <c r="A66" s="3"/>
      <c r="B66" s="9" t="s">
        <v>447</v>
      </c>
      <c r="C66" s="3" t="s">
        <v>214</v>
      </c>
      <c r="D66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Celkové hodnocení - po 3.závodě</vt:lpstr>
      <vt:lpstr>1.závod</vt:lpstr>
      <vt:lpstr>2.závod</vt:lpstr>
      <vt:lpstr>3.závod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</dc:creator>
  <cp:lastModifiedBy>Míra</cp:lastModifiedBy>
  <cp:lastPrinted>2020-01-20T10:01:35Z</cp:lastPrinted>
  <dcterms:created xsi:type="dcterms:W3CDTF">2020-01-13T14:57:15Z</dcterms:created>
  <dcterms:modified xsi:type="dcterms:W3CDTF">2021-11-06T22:46:39Z</dcterms:modified>
</cp:coreProperties>
</file>