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F61" i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60"/>
  <c r="F55"/>
  <c r="F48"/>
  <c r="F49" s="1"/>
  <c r="F50" s="1"/>
  <c r="F51" s="1"/>
  <c r="F52" s="1"/>
  <c r="F53" s="1"/>
  <c r="F54" s="1"/>
  <c r="F47"/>
  <c r="F31"/>
  <c r="F32" s="1"/>
  <c r="F33" s="1"/>
  <c r="F34" s="1"/>
  <c r="F35" s="1"/>
  <c r="F36" s="1"/>
  <c r="F37" s="1"/>
  <c r="F38" s="1"/>
  <c r="F39" s="1"/>
  <c r="F40" s="1"/>
  <c r="F41" s="1"/>
  <c r="F6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</calcChain>
</file>

<file path=xl/sharedStrings.xml><?xml version="1.0" encoding="utf-8"?>
<sst xmlns="http://schemas.openxmlformats.org/spreadsheetml/2006/main" count="217" uniqueCount="119">
  <si>
    <t>Pořadí</t>
  </si>
  <si>
    <t>Příjmení a jméno</t>
  </si>
  <si>
    <t>Klub</t>
  </si>
  <si>
    <t>ČAS</t>
  </si>
  <si>
    <t>Poznámka</t>
  </si>
  <si>
    <t>SOS body</t>
  </si>
  <si>
    <t>1.</t>
  </si>
  <si>
    <t>2.</t>
  </si>
  <si>
    <t>Macek Jiří</t>
  </si>
  <si>
    <t>LIT</t>
  </si>
  <si>
    <t>3.</t>
  </si>
  <si>
    <t>ROU</t>
  </si>
  <si>
    <t>4.</t>
  </si>
  <si>
    <t>5.</t>
  </si>
  <si>
    <t>Žejdlík Michal</t>
  </si>
  <si>
    <t>LTP</t>
  </si>
  <si>
    <t>6.</t>
  </si>
  <si>
    <t>7.</t>
  </si>
  <si>
    <t>Nerad Jaroslav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</si>
  <si>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</si>
  <si>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</si>
  <si>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</si>
  <si>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</si>
  <si>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</si>
  <si>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</si>
  <si>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</si>
  <si>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</si>
  <si>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</si>
  <si>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</si>
  <si>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</si>
  <si>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</si>
  <si>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</si>
  <si>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</si>
  <si>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Orienťák s Nadějí</t>
  </si>
  <si>
    <t>Matoušek Martin</t>
  </si>
  <si>
    <t>SPC</t>
  </si>
  <si>
    <t>Fröhlich Martin</t>
  </si>
  <si>
    <t>DKP</t>
  </si>
  <si>
    <t>Šutera Josef</t>
  </si>
  <si>
    <t>CET</t>
  </si>
  <si>
    <t>Koldinský Jan</t>
  </si>
  <si>
    <t>KPY</t>
  </si>
  <si>
    <t>Kabát Jan</t>
  </si>
  <si>
    <t>PGP</t>
  </si>
  <si>
    <t>Šindelka Antonín</t>
  </si>
  <si>
    <t>DLP</t>
  </si>
  <si>
    <t>Blahuta Marek</t>
  </si>
  <si>
    <t>MFP</t>
  </si>
  <si>
    <t>Kohlová Zuzana</t>
  </si>
  <si>
    <t>Hejtmánková Kateřina</t>
  </si>
  <si>
    <t>PDY</t>
  </si>
  <si>
    <t>Blažková Kristýna</t>
  </si>
  <si>
    <t>Žejdlíková Eliška</t>
  </si>
  <si>
    <t>Eiselt Jan</t>
  </si>
  <si>
    <t>Rokoš Jan</t>
  </si>
  <si>
    <t>Blahutová Hana</t>
  </si>
  <si>
    <t>Wurz Bohuslav</t>
  </si>
  <si>
    <t>Hošek Ladislav</t>
  </si>
  <si>
    <t>SCP</t>
  </si>
  <si>
    <t>Vyšinský Adam</t>
  </si>
  <si>
    <t>Martinec Pavel</t>
  </si>
  <si>
    <t>Buriánek Jaromír</t>
  </si>
  <si>
    <t>Zábranská Ivana</t>
  </si>
  <si>
    <t>Novák Miloš</t>
  </si>
  <si>
    <t>Průša Josef</t>
  </si>
  <si>
    <t>DLT</t>
  </si>
  <si>
    <t>Beranová Vlasta</t>
  </si>
  <si>
    <t>UVP</t>
  </si>
  <si>
    <t>Tloušťová Eva</t>
  </si>
  <si>
    <t>Vyšínská Michaela</t>
  </si>
  <si>
    <t>ODV</t>
  </si>
  <si>
    <t>Míchal Martin</t>
  </si>
  <si>
    <t>Průšová Hana</t>
  </si>
  <si>
    <t>Míchalová Marcela</t>
  </si>
  <si>
    <t>Duda František</t>
  </si>
  <si>
    <t>Cichra Patrik</t>
  </si>
  <si>
    <t>TAP</t>
  </si>
  <si>
    <t>Cichrová Iveta</t>
  </si>
  <si>
    <t>Šuterová Kateřina</t>
  </si>
  <si>
    <t>22.</t>
  </si>
  <si>
    <t>Dlouhá trať - Muži</t>
  </si>
  <si>
    <t>Strnad Jakub</t>
  </si>
  <si>
    <t>Brotánková Lenka</t>
  </si>
  <si>
    <t>John Vladimír</t>
  </si>
  <si>
    <t>Kamírová Gabriela</t>
  </si>
  <si>
    <t>Kantůrek Tomáš</t>
  </si>
  <si>
    <t>Brotánková Klára</t>
  </si>
  <si>
    <t>Berná Klára</t>
  </si>
  <si>
    <t>Votoček Aleš</t>
  </si>
  <si>
    <t>Blahutová Lucie</t>
  </si>
  <si>
    <t>Leníková Jana</t>
  </si>
  <si>
    <t>Živcová Pavlína</t>
  </si>
  <si>
    <t>Žejdlíková Jitka</t>
  </si>
  <si>
    <t>Berná Markéta</t>
  </si>
  <si>
    <t>Topol Milan</t>
  </si>
  <si>
    <t>Benešová Zuzana</t>
  </si>
  <si>
    <t>Richterová Ilona</t>
  </si>
  <si>
    <t>Berný Jáchym</t>
  </si>
  <si>
    <t>Pohlová Kateřina</t>
  </si>
  <si>
    <t>Kučera Tomáš</t>
  </si>
  <si>
    <t>Zavadilová Naďa</t>
  </si>
  <si>
    <t>Zmeková Míla</t>
  </si>
  <si>
    <t>SLP</t>
  </si>
  <si>
    <t>Černá Simona</t>
  </si>
  <si>
    <t>Matoušková Kateřina</t>
  </si>
  <si>
    <t>Öner Eda</t>
  </si>
  <si>
    <t>USK</t>
  </si>
  <si>
    <t>Dobiášová Jitka</t>
  </si>
  <si>
    <t>Dobiáš Jaromír</t>
  </si>
  <si>
    <t>Dobiášová Eliška</t>
  </si>
  <si>
    <t>Horáková Dana</t>
  </si>
  <si>
    <t>Puštík</t>
  </si>
  <si>
    <t>Skupina 9 dětí</t>
  </si>
  <si>
    <t>Koukal Jan</t>
  </si>
  <si>
    <t>DISK</t>
  </si>
  <si>
    <t>Chybí 7.kontrola</t>
  </si>
  <si>
    <t>Krátká trať - Muži</t>
  </si>
  <si>
    <t>Dlouhá trať - Ženy</t>
  </si>
  <si>
    <t>Krátká trať - Ženy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</si>
</sst>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21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3" xfId="0" applyFont="1" applyBorder="1"/>
    <xf numFmtId="0" fontId="0" fillId="0" borderId="2" xfId="0" applyFont="1" applyBorder="1"/>
    <xf numFmtId="21" fontId="0" fillId="0" borderId="2" xfId="0" applyNumberFormat="1" applyFont="1" applyBorder="1" applyAlignment="1">
      <alignment horizontal="center"/>
    </xf>
    <xf numFmtId="0" fontId="0" fillId="0" borderId="1" xfId="0" applyFont="1" applyBorder="1"/>
    <xf numFmtId="2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Fill="1" applyBorder="1"/>
    <xf numFmtId="164" fontId="0" fillId="0" borderId="1" xfId="0" applyNumberFormat="1" applyBorder="1" applyAlignment="1">
      <alignment horizontal="center"/>
    </xf>
    <xf numFmtId="0" fontId="2" fillId="0" borderId="0" xfId="0" applyFont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3" fillId="0" borderId="0" xfId="0" applyFont="1"/>
    <xf numFmtId="0" fontId="0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workbookViewId="0">
      <selection activeCell="H64" sqref="H64"/>
    </sheetView>
  </sheetViews>
  <sheetFormatPr defaultRowHeight="15"/>
  <cols>
    <col min="1" max="1" width="7.5703125" customWidth="1"/>
    <col min="2" max="2" width="22.42578125" customWidth="1"/>
    <col min="3" max="3" width="6" customWidth="1"/>
    <col min="5" max="5" width="10.7109375" customWidth="1"/>
  </cols>
  <sheetData>
    <row r="1" spans="1:6" ht="28.5">
      <c r="A1" s="18" t="s">
        <v>33</v>
      </c>
      <c r="B1" s="18"/>
      <c r="C1" s="18"/>
      <c r="D1" s="18"/>
      <c r="E1" s="18"/>
      <c r="F1" s="18"/>
    </row>
    <row r="3" spans="1:6" ht="21.75" thickBot="1">
      <c r="A3" s="2"/>
      <c r="B3" s="24" t="s">
        <v>80</v>
      </c>
      <c r="C3" s="2"/>
      <c r="D3" s="2"/>
      <c r="E3" s="2"/>
      <c r="F3" s="2"/>
    </row>
    <row r="4" spans="1:6" ht="15.75" thickBot="1">
      <c r="A4" s="6" t="s">
        <v>0</v>
      </c>
      <c r="B4" s="8" t="s">
        <v>1</v>
      </c>
      <c r="C4" s="7" t="s">
        <v>2</v>
      </c>
      <c r="D4" s="15" t="s">
        <v>3</v>
      </c>
      <c r="E4" s="8" t="s">
        <v>4</v>
      </c>
      <c r="F4" s="16" t="s">
        <v>5</v>
      </c>
    </row>
    <row r="5" spans="1:6">
      <c r="A5" s="25" t="s">
        <v>6</v>
      </c>
      <c r="B5" s="4" t="s">
        <v>34</v>
      </c>
      <c r="C5" s="14" t="s">
        <v>35</v>
      </c>
      <c r="D5" s="10">
        <v>1.8564814814814815E-2</v>
      </c>
      <c r="E5" s="9"/>
      <c r="F5" s="21">
        <v>100</v>
      </c>
    </row>
    <row r="6" spans="1:6">
      <c r="A6" s="13" t="s">
        <v>7</v>
      </c>
      <c r="B6" s="3" t="s">
        <v>36</v>
      </c>
      <c r="C6" s="5" t="s">
        <v>37</v>
      </c>
      <c r="D6" s="12">
        <v>1.9479166666666669E-2</v>
      </c>
      <c r="E6" s="11"/>
      <c r="F6" s="17">
        <f>F5-4.714286</f>
        <v>95.285713999999999</v>
      </c>
    </row>
    <row r="7" spans="1:6">
      <c r="A7" s="13" t="s">
        <v>10</v>
      </c>
      <c r="B7" s="3" t="s">
        <v>38</v>
      </c>
      <c r="C7" s="5" t="s">
        <v>39</v>
      </c>
      <c r="D7" s="12">
        <v>2.0023148148148148E-2</v>
      </c>
      <c r="E7" s="11"/>
      <c r="F7" s="17">
        <f t="shared" ref="F7:F25" si="0">F6-4.714286</f>
        <v>90.571427999999997</v>
      </c>
    </row>
    <row r="8" spans="1:6">
      <c r="A8" s="13" t="s">
        <v>12</v>
      </c>
      <c r="B8" s="3" t="s">
        <v>8</v>
      </c>
      <c r="C8" s="5" t="s">
        <v>9</v>
      </c>
      <c r="D8" s="12">
        <v>2.1840277777777778E-2</v>
      </c>
      <c r="E8" s="11"/>
      <c r="F8" s="17">
        <f t="shared" si="0"/>
        <v>85.857141999999996</v>
      </c>
    </row>
    <row r="9" spans="1:6">
      <c r="A9" s="13" t="s">
        <v>13</v>
      </c>
      <c r="B9" s="3" t="s">
        <v>40</v>
      </c>
      <c r="C9" s="5" t="s">
        <v>41</v>
      </c>
      <c r="D9" s="12">
        <v>2.2291666666666668E-2</v>
      </c>
      <c r="E9" s="11"/>
      <c r="F9" s="17">
        <f t="shared" si="0"/>
        <v>81.142855999999995</v>
      </c>
    </row>
    <row r="10" spans="1:6">
      <c r="A10" s="13" t="s">
        <v>16</v>
      </c>
      <c r="B10" s="3" t="s">
        <v>42</v>
      </c>
      <c r="C10" s="5" t="s">
        <v>43</v>
      </c>
      <c r="D10" s="12">
        <v>2.2847222222222224E-2</v>
      </c>
      <c r="E10" s="11"/>
      <c r="F10" s="17">
        <f t="shared" si="0"/>
        <v>76.428569999999993</v>
      </c>
    </row>
    <row r="11" spans="1:6">
      <c r="A11" s="13" t="s">
        <v>17</v>
      </c>
      <c r="B11" s="3" t="s">
        <v>14</v>
      </c>
      <c r="C11" s="5" t="s">
        <v>15</v>
      </c>
      <c r="D11" s="12">
        <v>2.3587962962962963E-2</v>
      </c>
      <c r="E11" s="11"/>
      <c r="F11" s="17">
        <f t="shared" si="0"/>
        <v>71.714283999999992</v>
      </c>
    </row>
    <row r="12" spans="1:6">
      <c r="A12" s="13" t="s">
        <v>19</v>
      </c>
      <c r="B12" s="3" t="s">
        <v>44</v>
      </c>
      <c r="C12" s="5" t="s">
        <v>45</v>
      </c>
      <c r="D12" s="12">
        <v>2.3993055555555556E-2</v>
      </c>
      <c r="E12" s="11"/>
      <c r="F12" s="17">
        <f t="shared" si="0"/>
        <v>66.999997999999991</v>
      </c>
    </row>
    <row r="13" spans="1:6">
      <c r="A13" s="13" t="s">
        <v>20</v>
      </c>
      <c r="B13" s="3" t="s">
        <v>46</v>
      </c>
      <c r="C13" s="5" t="s">
        <v>47</v>
      </c>
      <c r="D13" s="12">
        <v>2.4409722222222222E-2</v>
      </c>
      <c r="E13" s="11"/>
      <c r="F13" s="17">
        <f t="shared" si="0"/>
        <v>62.28571199999999</v>
      </c>
    </row>
    <row r="14" spans="1:6">
      <c r="A14" s="13" t="s">
        <v>21</v>
      </c>
      <c r="B14" s="3" t="s">
        <v>18</v>
      </c>
      <c r="C14" s="5" t="s">
        <v>9</v>
      </c>
      <c r="D14" s="1">
        <v>2.6261574074074076E-2</v>
      </c>
      <c r="E14" s="11"/>
      <c r="F14" s="17">
        <f t="shared" si="0"/>
        <v>57.571425999999988</v>
      </c>
    </row>
    <row r="15" spans="1:6">
      <c r="A15" s="13" t="s">
        <v>22</v>
      </c>
      <c r="B15" s="3" t="s">
        <v>53</v>
      </c>
      <c r="C15" s="5" t="s">
        <v>15</v>
      </c>
      <c r="D15" s="12">
        <v>2.8773148148148145E-2</v>
      </c>
      <c r="E15" s="11"/>
      <c r="F15" s="17">
        <f t="shared" si="0"/>
        <v>52.857139999999987</v>
      </c>
    </row>
    <row r="16" spans="1:6">
      <c r="A16" s="13" t="s">
        <v>23</v>
      </c>
      <c r="B16" s="3" t="s">
        <v>54</v>
      </c>
      <c r="C16" s="5"/>
      <c r="D16" s="12">
        <v>2.883101851851852E-2</v>
      </c>
      <c r="E16" s="11"/>
      <c r="F16" s="17">
        <f t="shared" si="0"/>
        <v>48.142853999999986</v>
      </c>
    </row>
    <row r="17" spans="1:6">
      <c r="A17" s="13" t="s">
        <v>24</v>
      </c>
      <c r="B17" s="3" t="s">
        <v>56</v>
      </c>
      <c r="C17" s="5" t="s">
        <v>15</v>
      </c>
      <c r="D17" s="12">
        <v>2.9861111111111113E-2</v>
      </c>
      <c r="E17" s="11"/>
      <c r="F17" s="17">
        <f t="shared" si="0"/>
        <v>43.428567999999984</v>
      </c>
    </row>
    <row r="18" spans="1:6">
      <c r="A18" s="13" t="s">
        <v>25</v>
      </c>
      <c r="B18" s="3" t="s">
        <v>57</v>
      </c>
      <c r="C18" s="5" t="s">
        <v>58</v>
      </c>
      <c r="D18" s="12">
        <v>3.0358796296296297E-2</v>
      </c>
      <c r="E18" s="11"/>
      <c r="F18" s="17">
        <f t="shared" si="0"/>
        <v>38.714281999999983</v>
      </c>
    </row>
    <row r="19" spans="1:6">
      <c r="A19" s="13" t="s">
        <v>26</v>
      </c>
      <c r="B19" s="3" t="s">
        <v>59</v>
      </c>
      <c r="C19" s="5"/>
      <c r="D19" s="12">
        <v>3.1168981481481482E-2</v>
      </c>
      <c r="E19" s="11"/>
      <c r="F19" s="17">
        <f t="shared" si="0"/>
        <v>33.999995999999982</v>
      </c>
    </row>
    <row r="20" spans="1:6">
      <c r="A20" s="13" t="s">
        <v>27</v>
      </c>
      <c r="B20" s="19" t="s">
        <v>60</v>
      </c>
      <c r="C20" s="20" t="s">
        <v>15</v>
      </c>
      <c r="D20" s="1">
        <v>3.1932870370370368E-2</v>
      </c>
      <c r="E20" s="3"/>
      <c r="F20" s="17">
        <f t="shared" si="0"/>
        <v>29.28570999999998</v>
      </c>
    </row>
    <row r="21" spans="1:6">
      <c r="A21" s="13" t="s">
        <v>28</v>
      </c>
      <c r="B21" s="19" t="s">
        <v>61</v>
      </c>
      <c r="C21" s="20" t="s">
        <v>58</v>
      </c>
      <c r="D21" s="1">
        <v>3.5810185185185188E-2</v>
      </c>
      <c r="E21" s="3"/>
      <c r="F21" s="17">
        <f t="shared" si="0"/>
        <v>24.571423999999979</v>
      </c>
    </row>
    <row r="22" spans="1:6">
      <c r="A22" s="13" t="s">
        <v>29</v>
      </c>
      <c r="B22" s="19" t="s">
        <v>63</v>
      </c>
      <c r="C22" s="20" t="s">
        <v>58</v>
      </c>
      <c r="D22" s="1">
        <v>3.8136574074074073E-2</v>
      </c>
      <c r="E22" s="3"/>
      <c r="F22" s="17">
        <f t="shared" si="0"/>
        <v>19.857137999999978</v>
      </c>
    </row>
    <row r="23" spans="1:6">
      <c r="A23" s="13" t="s">
        <v>30</v>
      </c>
      <c r="B23" s="19" t="s">
        <v>64</v>
      </c>
      <c r="C23" s="20" t="s">
        <v>65</v>
      </c>
      <c r="D23" s="1">
        <v>4.027777777777778E-2</v>
      </c>
      <c r="E23" s="3"/>
      <c r="F23" s="17">
        <f t="shared" si="0"/>
        <v>15.142851999999976</v>
      </c>
    </row>
    <row r="24" spans="1:6">
      <c r="A24" s="13" t="s">
        <v>31</v>
      </c>
      <c r="B24" s="19" t="s">
        <v>71</v>
      </c>
      <c r="C24" s="5"/>
      <c r="D24" s="1">
        <v>4.6990740740740743E-2</v>
      </c>
      <c r="E24" s="3"/>
      <c r="F24" s="17">
        <f t="shared" si="0"/>
        <v>10.428565999999975</v>
      </c>
    </row>
    <row r="25" spans="1:6">
      <c r="A25" s="13" t="s">
        <v>32</v>
      </c>
      <c r="B25" s="19" t="s">
        <v>74</v>
      </c>
      <c r="C25" s="20" t="s">
        <v>41</v>
      </c>
      <c r="D25" s="1">
        <v>4.9629629629629635E-2</v>
      </c>
      <c r="E25" s="3"/>
      <c r="F25" s="17">
        <f t="shared" si="0"/>
        <v>5.7142799999999747</v>
      </c>
    </row>
    <row r="26" spans="1:6">
      <c r="A26" s="13" t="s">
        <v>79</v>
      </c>
      <c r="B26" s="19" t="s">
        <v>75</v>
      </c>
      <c r="C26" s="20" t="s">
        <v>76</v>
      </c>
      <c r="D26" s="1">
        <v>5.0266203703703709E-2</v>
      </c>
      <c r="E26" s="3"/>
      <c r="F26" s="17">
        <v>1</v>
      </c>
    </row>
    <row r="28" spans="1:6" ht="21.75" thickBot="1">
      <c r="B28" s="24" t="s">
        <v>117</v>
      </c>
    </row>
    <row r="29" spans="1:6" s="2" customFormat="1" ht="15.75" thickBot="1">
      <c r="A29" s="6" t="s">
        <v>0</v>
      </c>
      <c r="B29" s="8" t="s">
        <v>1</v>
      </c>
      <c r="C29" s="7" t="s">
        <v>2</v>
      </c>
      <c r="D29" s="15" t="s">
        <v>3</v>
      </c>
      <c r="E29" s="8" t="s">
        <v>4</v>
      </c>
      <c r="F29" s="16" t="s">
        <v>5</v>
      </c>
    </row>
    <row r="30" spans="1:6">
      <c r="A30" s="14" t="s">
        <v>6</v>
      </c>
      <c r="B30" s="4" t="s">
        <v>48</v>
      </c>
      <c r="C30" s="14" t="s">
        <v>41</v>
      </c>
      <c r="D30" s="10">
        <v>2.4895833333333336E-2</v>
      </c>
      <c r="E30" s="4"/>
      <c r="F30" s="21">
        <v>100</v>
      </c>
    </row>
    <row r="31" spans="1:6">
      <c r="A31" s="5" t="s">
        <v>7</v>
      </c>
      <c r="B31" s="3" t="s">
        <v>49</v>
      </c>
      <c r="C31" s="5" t="s">
        <v>50</v>
      </c>
      <c r="D31" s="12">
        <v>2.6215277777777778E-2</v>
      </c>
      <c r="E31" s="3"/>
      <c r="F31" s="17">
        <f>F30-8.25</f>
        <v>91.75</v>
      </c>
    </row>
    <row r="32" spans="1:6">
      <c r="A32" s="5" t="s">
        <v>10</v>
      </c>
      <c r="B32" s="3" t="s">
        <v>51</v>
      </c>
      <c r="C32" s="5" t="s">
        <v>37</v>
      </c>
      <c r="D32" s="12">
        <v>2.6412037037037036E-2</v>
      </c>
      <c r="E32" s="3"/>
      <c r="F32" s="17">
        <f t="shared" ref="F32:F41" si="1">F31-8.25</f>
        <v>83.5</v>
      </c>
    </row>
    <row r="33" spans="1:6">
      <c r="A33" s="5" t="s">
        <v>12</v>
      </c>
      <c r="B33" s="3" t="s">
        <v>52</v>
      </c>
      <c r="C33" s="5" t="s">
        <v>15</v>
      </c>
      <c r="D33" s="12">
        <v>2.6736111111111113E-2</v>
      </c>
      <c r="E33" s="3"/>
      <c r="F33" s="17">
        <f t="shared" si="1"/>
        <v>75.25</v>
      </c>
    </row>
    <row r="34" spans="1:6">
      <c r="A34" s="5" t="s">
        <v>13</v>
      </c>
      <c r="B34" s="3" t="s">
        <v>55</v>
      </c>
      <c r="C34" s="5" t="s">
        <v>47</v>
      </c>
      <c r="D34" s="12">
        <v>2.9409722222222223E-2</v>
      </c>
      <c r="E34" s="3"/>
      <c r="F34" s="17">
        <f t="shared" si="1"/>
        <v>67</v>
      </c>
    </row>
    <row r="35" spans="1:6">
      <c r="A35" s="5" t="s">
        <v>16</v>
      </c>
      <c r="B35" s="19" t="s">
        <v>62</v>
      </c>
      <c r="C35" s="20" t="s">
        <v>11</v>
      </c>
      <c r="D35" s="1">
        <v>3.5972222222222218E-2</v>
      </c>
      <c r="E35" s="3"/>
      <c r="F35" s="17">
        <f t="shared" si="1"/>
        <v>58.75</v>
      </c>
    </row>
    <row r="36" spans="1:6">
      <c r="A36" s="5" t="s">
        <v>17</v>
      </c>
      <c r="B36" s="19" t="s">
        <v>66</v>
      </c>
      <c r="C36" s="20" t="s">
        <v>67</v>
      </c>
      <c r="D36" s="1">
        <v>4.0752314814814811E-2</v>
      </c>
      <c r="E36" s="3"/>
      <c r="F36" s="17">
        <f t="shared" si="1"/>
        <v>50.5</v>
      </c>
    </row>
    <row r="37" spans="1:6">
      <c r="A37" s="5" t="s">
        <v>19</v>
      </c>
      <c r="B37" s="19" t="s">
        <v>68</v>
      </c>
      <c r="C37" s="20" t="s">
        <v>58</v>
      </c>
      <c r="D37" s="1">
        <v>4.0972222222222222E-2</v>
      </c>
      <c r="E37" s="3"/>
      <c r="F37" s="17">
        <f t="shared" si="1"/>
        <v>42.25</v>
      </c>
    </row>
    <row r="38" spans="1:6">
      <c r="A38" s="5" t="s">
        <v>20</v>
      </c>
      <c r="B38" s="19" t="s">
        <v>69</v>
      </c>
      <c r="C38" s="20" t="s">
        <v>70</v>
      </c>
      <c r="D38" s="1">
        <v>4.2002314814814812E-2</v>
      </c>
      <c r="E38" s="3"/>
      <c r="F38" s="17">
        <f t="shared" si="1"/>
        <v>34</v>
      </c>
    </row>
    <row r="39" spans="1:6">
      <c r="A39" s="5" t="s">
        <v>21</v>
      </c>
      <c r="B39" s="19" t="s">
        <v>72</v>
      </c>
      <c r="C39" s="5" t="s">
        <v>65</v>
      </c>
      <c r="D39" s="1">
        <v>4.7546296296296302E-2</v>
      </c>
      <c r="E39" s="3"/>
      <c r="F39" s="17">
        <f t="shared" si="1"/>
        <v>25.75</v>
      </c>
    </row>
    <row r="40" spans="1:6">
      <c r="A40" s="5" t="s">
        <v>22</v>
      </c>
      <c r="B40" s="19" t="s">
        <v>73</v>
      </c>
      <c r="C40" s="20" t="s">
        <v>41</v>
      </c>
      <c r="D40" s="1">
        <v>4.8240740740740744E-2</v>
      </c>
      <c r="E40" s="3"/>
      <c r="F40" s="17">
        <f t="shared" si="1"/>
        <v>17.5</v>
      </c>
    </row>
    <row r="41" spans="1:6">
      <c r="A41" s="5" t="s">
        <v>23</v>
      </c>
      <c r="B41" s="19" t="s">
        <v>77</v>
      </c>
      <c r="C41" s="20" t="s">
        <v>76</v>
      </c>
      <c r="D41" s="1">
        <v>5.0347222222222217E-2</v>
      </c>
      <c r="E41" s="3"/>
      <c r="F41" s="17">
        <f t="shared" si="1"/>
        <v>9.25</v>
      </c>
    </row>
    <row r="42" spans="1:6">
      <c r="A42" s="5" t="s">
        <v>24</v>
      </c>
      <c r="B42" s="19" t="s">
        <v>78</v>
      </c>
      <c r="C42" s="5"/>
      <c r="D42" s="1">
        <v>5.0752314814814813E-2</v>
      </c>
      <c r="E42" s="3"/>
      <c r="F42" s="17">
        <v>1</v>
      </c>
    </row>
    <row r="44" spans="1:6" ht="21.75" thickBot="1">
      <c r="B44" s="24" t="s">
        <v>116</v>
      </c>
    </row>
    <row r="45" spans="1:6" ht="15.75" thickBot="1">
      <c r="A45" s="6" t="s">
        <v>0</v>
      </c>
      <c r="B45" s="8" t="s">
        <v>1</v>
      </c>
      <c r="C45" s="7" t="s">
        <v>2</v>
      </c>
      <c r="D45" s="15" t="s">
        <v>3</v>
      </c>
      <c r="E45" s="8" t="s">
        <v>4</v>
      </c>
      <c r="F45" s="16" t="s">
        <v>5</v>
      </c>
    </row>
    <row r="46" spans="1:6">
      <c r="A46" s="14" t="s">
        <v>6</v>
      </c>
      <c r="B46" s="4" t="s">
        <v>81</v>
      </c>
      <c r="C46" s="14" t="s">
        <v>45</v>
      </c>
      <c r="D46" s="10">
        <v>1.1851851851851851E-2</v>
      </c>
      <c r="E46" s="4"/>
      <c r="F46" s="21">
        <v>85</v>
      </c>
    </row>
    <row r="47" spans="1:6">
      <c r="A47" s="5" t="s">
        <v>7</v>
      </c>
      <c r="B47" s="3" t="s">
        <v>83</v>
      </c>
      <c r="C47" s="5" t="s">
        <v>45</v>
      </c>
      <c r="D47" s="12">
        <v>1.3634259259259257E-2</v>
      </c>
      <c r="E47" s="3"/>
      <c r="F47" s="17">
        <f>F46-9.333333</f>
        <v>75.666667000000004</v>
      </c>
    </row>
    <row r="48" spans="1:6">
      <c r="A48" s="14" t="s">
        <v>10</v>
      </c>
      <c r="B48" s="3" t="s">
        <v>85</v>
      </c>
      <c r="C48" s="5" t="s">
        <v>45</v>
      </c>
      <c r="D48" s="12">
        <v>1.4745370370370372E-2</v>
      </c>
      <c r="E48" s="3"/>
      <c r="F48" s="17">
        <f t="shared" ref="F48:F55" si="2">F47-9.333333</f>
        <v>66.333334000000008</v>
      </c>
    </row>
    <row r="49" spans="1:6">
      <c r="A49" s="5" t="s">
        <v>12</v>
      </c>
      <c r="B49" s="19" t="s">
        <v>88</v>
      </c>
      <c r="C49" s="20"/>
      <c r="D49" s="1">
        <v>1.5983796296296295E-2</v>
      </c>
      <c r="E49" s="3"/>
      <c r="F49" s="17">
        <f t="shared" si="2"/>
        <v>57.000001000000012</v>
      </c>
    </row>
    <row r="50" spans="1:6">
      <c r="A50" s="14" t="s">
        <v>13</v>
      </c>
      <c r="B50" s="19" t="s">
        <v>94</v>
      </c>
      <c r="C50" s="5"/>
      <c r="D50" s="1">
        <v>2.0509259259259258E-2</v>
      </c>
      <c r="E50" s="3"/>
      <c r="F50" s="17">
        <f t="shared" si="2"/>
        <v>47.666668000000016</v>
      </c>
    </row>
    <row r="51" spans="1:6">
      <c r="A51" s="5" t="s">
        <v>16</v>
      </c>
      <c r="B51" s="19" t="s">
        <v>97</v>
      </c>
      <c r="C51" s="20" t="s">
        <v>70</v>
      </c>
      <c r="D51" s="1">
        <v>2.1527777777777781E-2</v>
      </c>
      <c r="E51" s="3"/>
      <c r="F51" s="17">
        <f t="shared" si="2"/>
        <v>38.333335000000019</v>
      </c>
    </row>
    <row r="52" spans="1:6">
      <c r="A52" s="14" t="s">
        <v>17</v>
      </c>
      <c r="B52" s="19" t="s">
        <v>99</v>
      </c>
      <c r="C52" s="20" t="s">
        <v>76</v>
      </c>
      <c r="D52" s="1">
        <v>2.2685185185185183E-2</v>
      </c>
      <c r="E52" s="3"/>
      <c r="F52" s="17">
        <f t="shared" si="2"/>
        <v>29.00000200000002</v>
      </c>
    </row>
    <row r="53" spans="1:6">
      <c r="A53" s="5" t="s">
        <v>19</v>
      </c>
      <c r="B53" s="19" t="s">
        <v>108</v>
      </c>
      <c r="C53" s="20" t="s">
        <v>11</v>
      </c>
      <c r="D53" s="1">
        <v>3.30787037037037E-2</v>
      </c>
      <c r="E53" s="3"/>
      <c r="F53" s="17">
        <f t="shared" si="2"/>
        <v>19.66666900000002</v>
      </c>
    </row>
    <row r="54" spans="1:6">
      <c r="A54" s="14" t="s">
        <v>20</v>
      </c>
      <c r="B54" s="19" t="s">
        <v>112</v>
      </c>
      <c r="C54" s="5"/>
      <c r="D54" s="1">
        <v>4.2881944444444438E-2</v>
      </c>
      <c r="E54" s="3"/>
      <c r="F54" s="17">
        <f t="shared" si="2"/>
        <v>10.333336000000021</v>
      </c>
    </row>
    <row r="55" spans="1:6">
      <c r="A55" s="5" t="s">
        <v>21</v>
      </c>
      <c r="B55" s="19" t="s">
        <v>113</v>
      </c>
      <c r="C55" s="20" t="s">
        <v>70</v>
      </c>
      <c r="D55" s="5" t="s">
        <v>114</v>
      </c>
      <c r="E55" s="19" t="s">
        <v>115</v>
      </c>
      <c r="F55" s="17">
        <f t="shared" si="2"/>
        <v>1.0000030000000208</v>
      </c>
    </row>
    <row r="56" spans="1:6" s="2" customFormat="1">
      <c r="B56" s="23"/>
      <c r="C56" s="22"/>
      <c r="E56" s="23"/>
    </row>
    <row r="57" spans="1:6" ht="21.75" thickBot="1">
      <c r="B57" s="24" t="s">
        <v>118</v>
      </c>
    </row>
    <row r="58" spans="1:6" s="2" customFormat="1" ht="15.75" thickBot="1">
      <c r="A58" s="6" t="s">
        <v>0</v>
      </c>
      <c r="B58" s="8" t="s">
        <v>1</v>
      </c>
      <c r="C58" s="7" t="s">
        <v>2</v>
      </c>
      <c r="D58" s="15" t="s">
        <v>3</v>
      </c>
      <c r="E58" s="8" t="s">
        <v>4</v>
      </c>
      <c r="F58" s="16" t="s">
        <v>5</v>
      </c>
    </row>
    <row r="59" spans="1:6">
      <c r="A59" s="14" t="s">
        <v>6</v>
      </c>
      <c r="B59" s="4" t="s">
        <v>82</v>
      </c>
      <c r="C59" s="14" t="s">
        <v>11</v>
      </c>
      <c r="D59" s="10">
        <v>1.3101851851851852E-2</v>
      </c>
      <c r="E59" s="14"/>
      <c r="F59" s="21">
        <v>85</v>
      </c>
    </row>
    <row r="60" spans="1:6">
      <c r="A60" s="20" t="s">
        <v>7</v>
      </c>
      <c r="B60" s="3" t="s">
        <v>84</v>
      </c>
      <c r="C60" s="5" t="s">
        <v>15</v>
      </c>
      <c r="D60" s="12">
        <v>1.4004629629629631E-2</v>
      </c>
      <c r="E60" s="5"/>
      <c r="F60" s="17">
        <f>F59-4.421053</f>
        <v>80.578946999999999</v>
      </c>
    </row>
    <row r="61" spans="1:6">
      <c r="A61" s="5" t="s">
        <v>10</v>
      </c>
      <c r="B61" s="19" t="s">
        <v>86</v>
      </c>
      <c r="C61" s="20" t="s">
        <v>11</v>
      </c>
      <c r="D61" s="1">
        <v>1.5138888888888889E-2</v>
      </c>
      <c r="E61" s="5"/>
      <c r="F61" s="17">
        <f t="shared" ref="F61:F78" si="3">F60-4.421053</f>
        <v>76.157893999999999</v>
      </c>
    </row>
    <row r="62" spans="1:6">
      <c r="A62" s="20" t="s">
        <v>12</v>
      </c>
      <c r="B62" s="19" t="s">
        <v>87</v>
      </c>
      <c r="C62" s="20" t="s">
        <v>70</v>
      </c>
      <c r="D62" s="1">
        <v>1.525462962962963E-2</v>
      </c>
      <c r="E62" s="5"/>
      <c r="F62" s="17">
        <f t="shared" si="3"/>
        <v>71.736840999999998</v>
      </c>
    </row>
    <row r="63" spans="1:6">
      <c r="A63" s="5" t="s">
        <v>13</v>
      </c>
      <c r="B63" s="19" t="s">
        <v>89</v>
      </c>
      <c r="C63" s="20" t="s">
        <v>47</v>
      </c>
      <c r="D63" s="1">
        <v>1.695601851851852E-2</v>
      </c>
      <c r="E63" s="5"/>
      <c r="F63" s="17">
        <f t="shared" si="3"/>
        <v>67.315787999999998</v>
      </c>
    </row>
    <row r="64" spans="1:6">
      <c r="A64" s="20" t="s">
        <v>16</v>
      </c>
      <c r="B64" s="19" t="s">
        <v>90</v>
      </c>
      <c r="C64" s="5" t="s">
        <v>65</v>
      </c>
      <c r="D64" s="1">
        <v>1.7997685185185186E-2</v>
      </c>
      <c r="E64" s="5"/>
      <c r="F64" s="17">
        <f t="shared" si="3"/>
        <v>62.894734999999997</v>
      </c>
    </row>
    <row r="65" spans="1:6">
      <c r="A65" s="5" t="s">
        <v>17</v>
      </c>
      <c r="B65" s="19" t="s">
        <v>91</v>
      </c>
      <c r="C65" s="20" t="s">
        <v>65</v>
      </c>
      <c r="D65" s="1">
        <v>1.8622685185185183E-2</v>
      </c>
      <c r="E65" s="5"/>
      <c r="F65" s="17">
        <f t="shared" si="3"/>
        <v>58.473681999999997</v>
      </c>
    </row>
    <row r="66" spans="1:6">
      <c r="A66" s="20" t="s">
        <v>19</v>
      </c>
      <c r="B66" s="19" t="s">
        <v>92</v>
      </c>
      <c r="C66" s="20" t="s">
        <v>15</v>
      </c>
      <c r="D66" s="1">
        <v>1.9432870370370371E-2</v>
      </c>
      <c r="E66" s="5"/>
      <c r="F66" s="17">
        <f t="shared" si="3"/>
        <v>54.052628999999996</v>
      </c>
    </row>
    <row r="67" spans="1:6">
      <c r="A67" s="5" t="s">
        <v>20</v>
      </c>
      <c r="B67" s="19" t="s">
        <v>93</v>
      </c>
      <c r="C67" s="5" t="s">
        <v>70</v>
      </c>
      <c r="D67" s="1">
        <v>2.0254629629629629E-2</v>
      </c>
      <c r="E67" s="5"/>
      <c r="F67" s="17">
        <f t="shared" si="3"/>
        <v>49.631575999999995</v>
      </c>
    </row>
    <row r="68" spans="1:6">
      <c r="A68" s="20" t="s">
        <v>21</v>
      </c>
      <c r="B68" s="19" t="s">
        <v>95</v>
      </c>
      <c r="C68" s="20" t="s">
        <v>9</v>
      </c>
      <c r="D68" s="1">
        <v>2.0972222222222222E-2</v>
      </c>
      <c r="E68" s="5"/>
      <c r="F68" s="17">
        <f t="shared" si="3"/>
        <v>45.210522999999995</v>
      </c>
    </row>
    <row r="69" spans="1:6">
      <c r="A69" s="5" t="s">
        <v>22</v>
      </c>
      <c r="B69" s="19" t="s">
        <v>96</v>
      </c>
      <c r="C69" s="20" t="s">
        <v>76</v>
      </c>
      <c r="D69" s="1">
        <v>2.1377314814814818E-2</v>
      </c>
      <c r="E69" s="5"/>
      <c r="F69" s="17">
        <f t="shared" si="3"/>
        <v>40.789469999999994</v>
      </c>
    </row>
    <row r="70" spans="1:6">
      <c r="A70" s="20" t="s">
        <v>23</v>
      </c>
      <c r="B70" s="19" t="s">
        <v>98</v>
      </c>
      <c r="C70" s="5"/>
      <c r="D70" s="1">
        <v>2.2395833333333334E-2</v>
      </c>
      <c r="E70" s="5"/>
      <c r="F70" s="17">
        <f t="shared" si="3"/>
        <v>36.368416999999994</v>
      </c>
    </row>
    <row r="71" spans="1:6">
      <c r="A71" s="5" t="s">
        <v>24</v>
      </c>
      <c r="B71" s="19" t="s">
        <v>100</v>
      </c>
      <c r="C71" s="20" t="s">
        <v>58</v>
      </c>
      <c r="D71" s="1">
        <v>2.3946759259259261E-2</v>
      </c>
      <c r="E71" s="5"/>
      <c r="F71" s="17">
        <f t="shared" si="3"/>
        <v>31.947363999999993</v>
      </c>
    </row>
    <row r="72" spans="1:6">
      <c r="A72" s="20" t="s">
        <v>25</v>
      </c>
      <c r="B72" s="19" t="s">
        <v>101</v>
      </c>
      <c r="C72" s="20" t="s">
        <v>102</v>
      </c>
      <c r="D72" s="1">
        <v>2.5451388888888888E-2</v>
      </c>
      <c r="E72" s="5"/>
      <c r="F72" s="17">
        <f t="shared" si="3"/>
        <v>27.526310999999993</v>
      </c>
    </row>
    <row r="73" spans="1:6">
      <c r="A73" s="5" t="s">
        <v>26</v>
      </c>
      <c r="B73" s="19" t="s">
        <v>103</v>
      </c>
      <c r="C73" s="5"/>
      <c r="D73" s="1">
        <v>2.5902777777777775E-2</v>
      </c>
      <c r="E73" s="5"/>
      <c r="F73" s="17">
        <f t="shared" si="3"/>
        <v>23.105257999999992</v>
      </c>
    </row>
    <row r="74" spans="1:6">
      <c r="A74" s="20" t="s">
        <v>27</v>
      </c>
      <c r="B74" s="19" t="s">
        <v>104</v>
      </c>
      <c r="C74" s="20" t="s">
        <v>35</v>
      </c>
      <c r="D74" s="1">
        <v>2.6180555555555558E-2</v>
      </c>
      <c r="E74" s="5"/>
      <c r="F74" s="17">
        <f t="shared" si="3"/>
        <v>18.684204999999992</v>
      </c>
    </row>
    <row r="75" spans="1:6">
      <c r="A75" s="5" t="s">
        <v>28</v>
      </c>
      <c r="B75" s="19" t="s">
        <v>105</v>
      </c>
      <c r="C75" s="20" t="s">
        <v>106</v>
      </c>
      <c r="D75" s="1">
        <v>2.8599537037037034E-2</v>
      </c>
      <c r="E75" s="5"/>
      <c r="F75" s="17">
        <f t="shared" si="3"/>
        <v>14.263151999999991</v>
      </c>
    </row>
    <row r="76" spans="1:6">
      <c r="A76" s="20" t="s">
        <v>29</v>
      </c>
      <c r="B76" s="19" t="s">
        <v>107</v>
      </c>
      <c r="C76" s="20" t="s">
        <v>11</v>
      </c>
      <c r="D76" s="1">
        <v>2.97337962962963E-2</v>
      </c>
      <c r="E76" s="5"/>
      <c r="F76" s="17">
        <f t="shared" si="3"/>
        <v>9.8420989999999904</v>
      </c>
    </row>
    <row r="77" spans="1:6">
      <c r="A77" s="5" t="s">
        <v>30</v>
      </c>
      <c r="B77" s="19" t="s">
        <v>109</v>
      </c>
      <c r="C77" s="20" t="s">
        <v>11</v>
      </c>
      <c r="D77" s="1">
        <v>3.3518518518518517E-2</v>
      </c>
      <c r="E77" s="5"/>
      <c r="F77" s="17">
        <f t="shared" si="3"/>
        <v>5.4210459999999907</v>
      </c>
    </row>
    <row r="78" spans="1:6">
      <c r="A78" s="20" t="s">
        <v>31</v>
      </c>
      <c r="B78" s="19" t="s">
        <v>110</v>
      </c>
      <c r="C78" s="20" t="s">
        <v>111</v>
      </c>
      <c r="D78" s="1">
        <v>3.9930555555555559E-2</v>
      </c>
      <c r="E78" s="5"/>
      <c r="F78" s="17">
        <f t="shared" si="3"/>
        <v>0.99999299999999103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Mikenda</dc:creator>
  <cp:lastModifiedBy>Mikenda</cp:lastModifiedBy>
  <dcterms:created xsi:type="dcterms:W3CDTF">2021-09-19T19:37:16Z</dcterms:created>
  <dcterms:modified xsi:type="dcterms:W3CDTF">2021-09-19T20:32:08Z</dcterms:modified>
</cp:coreProperties>
</file>