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1"/>
  </bookViews>
  <sheets>
    <sheet name="Celkové hodnocení" sheetId="10" r:id="rId1"/>
    <sheet name="1.závod" sheetId="9" r:id="rId2"/>
  </sheets>
  <calcPr calcId="125725"/>
</workbook>
</file>

<file path=xl/calcChain.xml><?xml version="1.0" encoding="utf-8"?>
<calcChain xmlns="http://schemas.openxmlformats.org/spreadsheetml/2006/main">
  <c r="D36" i="10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30" i="9"/>
  <c r="F31" s="1"/>
  <c r="F32" s="1"/>
  <c r="F33" s="1"/>
  <c r="F34" s="1"/>
  <c r="F35" s="1"/>
  <c r="F36" s="1"/>
  <c r="F37" s="1"/>
  <c r="F38" s="1"/>
  <c r="F39" s="1"/>
  <c r="F40" s="1"/>
  <c r="F41" s="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</calcChain>
</file>

<file path=xl/sharedStrings.xml><?xml version="1.0" encoding="utf-8"?>
<sst xmlns="http://schemas.openxmlformats.org/spreadsheetml/2006/main" count="236" uniqueCount="93">
  <si>
    <t>Forejt Michal</t>
  </si>
  <si>
    <t>Průša Pepa ml.</t>
  </si>
  <si>
    <t>Průša Pepa st.</t>
  </si>
  <si>
    <t>Reisingerová Eliška</t>
  </si>
  <si>
    <t>Leníková Jana</t>
  </si>
  <si>
    <t>Nosek Martina</t>
  </si>
  <si>
    <t>Nosek Petr</t>
  </si>
  <si>
    <t>Vaníčková Zuzana</t>
  </si>
  <si>
    <t>Macek Jiří</t>
  </si>
  <si>
    <t>Nerad Jaroslav</t>
  </si>
  <si>
    <t>Černý Michal</t>
  </si>
  <si>
    <t>Kotě Lukáš</t>
  </si>
  <si>
    <t>Kotě Jiří</t>
  </si>
  <si>
    <t>Vávra Michal</t>
  </si>
  <si>
    <t>Šulc Martin</t>
  </si>
  <si>
    <t>Truncová Lucie</t>
  </si>
  <si>
    <t>Krejčí Ladislav</t>
  </si>
  <si>
    <t>Krejčová Hana</t>
  </si>
  <si>
    <t>Hančl Martin</t>
  </si>
  <si>
    <t>Krejčová Lucie</t>
  </si>
  <si>
    <t>Vaněk Jan</t>
  </si>
  <si>
    <t>Žejdlík Michal</t>
  </si>
  <si>
    <t>Bílý Jakub</t>
  </si>
  <si>
    <t>Kruschina Jan</t>
  </si>
  <si>
    <t>Bruner Luboš</t>
  </si>
  <si>
    <t>Šašek Jan, st.</t>
  </si>
  <si>
    <t>Šašek Jan, ml.</t>
  </si>
  <si>
    <t>Eiselt Miloš</t>
  </si>
  <si>
    <t>Šašek Jakub</t>
  </si>
  <si>
    <t>ČAS</t>
  </si>
  <si>
    <t>Chybí 5.,6. kontrola</t>
  </si>
  <si>
    <t>nedokončila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</si>
  <si>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</si>
  <si>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</si>
  <si>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</si>
  <si>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</si>
  <si>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</si>
  <si>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</si>
  <si>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</si>
  <si>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</si>
  <si>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</si>
  <si>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</si>
  <si>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</si>
  <si>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</si>
  <si>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</si>
  <si>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</si>
  <si>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</si>
  <si>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</si>
  <si>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</si>
  <si>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</si>
  <si>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</si>
  <si>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</si>
  <si>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</si>
  <si>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</si>
  <si>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John Vláďa</t>
  </si>
  <si>
    <t>Pleskot Emil</t>
  </si>
  <si>
    <t>Pleskotová Justýna</t>
  </si>
  <si>
    <t>Wajshajtl Jakub+Matěj</t>
  </si>
  <si>
    <t>Vokatý Jaroslav</t>
  </si>
  <si>
    <t>Hajná Hana</t>
  </si>
  <si>
    <t>Chybí 13. kontrola</t>
  </si>
  <si>
    <t>Příjmení a jméno</t>
  </si>
  <si>
    <t>Klub</t>
  </si>
  <si>
    <t>LTP</t>
  </si>
  <si>
    <t>ROU</t>
  </si>
  <si>
    <t>x</t>
  </si>
  <si>
    <t>DLT</t>
  </si>
  <si>
    <t>LIT</t>
  </si>
  <si>
    <t>Dlouhá trať</t>
  </si>
  <si>
    <t>Krátká trať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</si>
  <si>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</si>
  <si>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</si>
  <si>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</si>
  <si>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</si>
  <si>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</si>
  <si>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</si>
  <si>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</si>
  <si>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</si>
  <si>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</si>
  <si>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</si>
  <si>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</si>
  <si>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</si>
  <si>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</si>
  <si>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</si>
  <si>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Poznámka</t>
  </si>
  <si>
    <t>SOS body</t>
  </si>
  <si>
    <t>Body celkem</t>
  </si>
  <si>
    <t>1. závod</t>
  </si>
  <si>
    <t>2. závod</t>
  </si>
  <si>
    <t>3. závod</t>
  </si>
  <si>
    <t>4. závod</t>
  </si>
  <si>
    <t>DOK</t>
  </si>
  <si>
    <t>Noční orientační běh Velemín 20.01.2020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</si>
</sst>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21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21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5" xfId="0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3" xfId="0" applyFont="1" applyFill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I1" sqref="I1"/>
    </sheetView>
  </sheetViews>
  <sheetFormatPr defaultRowHeight="15"/>
  <cols>
    <col min="1" max="1" width="8.7109375" customWidth="1"/>
    <col min="2" max="2" width="22.28515625" customWidth="1"/>
    <col min="3" max="3" width="8.28515625" customWidth="1"/>
    <col min="4" max="4" width="13.5703125" customWidth="1"/>
  </cols>
  <sheetData>
    <row r="1" spans="1:8" ht="15.75" thickBot="1">
      <c r="A1" s="5" t="s">
        <v>32</v>
      </c>
      <c r="B1" s="7" t="s">
        <v>61</v>
      </c>
      <c r="C1" s="8" t="s">
        <v>62</v>
      </c>
      <c r="D1" s="18" t="s">
        <v>86</v>
      </c>
      <c r="E1" s="7" t="s">
        <v>87</v>
      </c>
      <c r="F1" s="26" t="s">
        <v>88</v>
      </c>
      <c r="G1" s="29" t="s">
        <v>89</v>
      </c>
      <c r="H1" s="19" t="s">
        <v>90</v>
      </c>
    </row>
    <row r="2" spans="1:8">
      <c r="A2" s="10" t="s">
        <v>33</v>
      </c>
      <c r="B2" s="11" t="s">
        <v>22</v>
      </c>
      <c r="C2" s="17" t="s">
        <v>91</v>
      </c>
      <c r="D2" s="30">
        <f>SUM(E2:H2)</f>
        <v>100</v>
      </c>
      <c r="E2" s="30">
        <v>100</v>
      </c>
      <c r="F2" s="27"/>
      <c r="G2" s="21"/>
      <c r="H2" s="2"/>
    </row>
    <row r="3" spans="1:8">
      <c r="A3" s="13" t="s">
        <v>34</v>
      </c>
      <c r="B3" s="14" t="s">
        <v>8</v>
      </c>
      <c r="C3" s="4" t="s">
        <v>67</v>
      </c>
      <c r="D3" s="30">
        <f t="shared" ref="D3:D36" si="0">SUM(E3:H3)</f>
        <v>95.1</v>
      </c>
      <c r="E3" s="31">
        <v>95.1</v>
      </c>
      <c r="F3" s="28"/>
      <c r="G3" s="20"/>
      <c r="H3" s="1"/>
    </row>
    <row r="4" spans="1:8">
      <c r="A4" s="13" t="s">
        <v>35</v>
      </c>
      <c r="B4" s="14" t="s">
        <v>10</v>
      </c>
      <c r="C4" s="4" t="s">
        <v>64</v>
      </c>
      <c r="D4" s="30">
        <f t="shared" si="0"/>
        <v>90.1</v>
      </c>
      <c r="E4" s="31">
        <v>90.1</v>
      </c>
      <c r="F4" s="28"/>
      <c r="G4" s="20"/>
      <c r="H4" s="1"/>
    </row>
    <row r="5" spans="1:8">
      <c r="A5" s="13" t="s">
        <v>36</v>
      </c>
      <c r="B5" s="14" t="s">
        <v>20</v>
      </c>
      <c r="C5" s="4" t="s">
        <v>64</v>
      </c>
      <c r="D5" s="30">
        <f t="shared" si="0"/>
        <v>85.2</v>
      </c>
      <c r="E5" s="31">
        <v>85.2</v>
      </c>
      <c r="F5" s="28"/>
      <c r="G5" s="20"/>
      <c r="H5" s="1"/>
    </row>
    <row r="6" spans="1:8">
      <c r="A6" s="9" t="s">
        <v>37</v>
      </c>
      <c r="B6" s="2" t="s">
        <v>28</v>
      </c>
      <c r="C6" s="17" t="s">
        <v>63</v>
      </c>
      <c r="D6" s="30">
        <f t="shared" si="0"/>
        <v>85</v>
      </c>
      <c r="E6" s="33">
        <v>85</v>
      </c>
      <c r="F6" s="27"/>
      <c r="G6" s="20"/>
      <c r="H6" s="1"/>
    </row>
    <row r="7" spans="1:8">
      <c r="A7" s="10" t="s">
        <v>38</v>
      </c>
      <c r="B7" s="14" t="s">
        <v>21</v>
      </c>
      <c r="C7" s="4" t="s">
        <v>63</v>
      </c>
      <c r="D7" s="30">
        <f t="shared" si="0"/>
        <v>80.2</v>
      </c>
      <c r="E7" s="31">
        <v>80.2</v>
      </c>
      <c r="F7" s="28"/>
      <c r="G7" s="20"/>
      <c r="H7" s="1"/>
    </row>
    <row r="8" spans="1:8">
      <c r="A8" s="13" t="s">
        <v>39</v>
      </c>
      <c r="B8" s="1" t="s">
        <v>16</v>
      </c>
      <c r="C8" s="4" t="s">
        <v>64</v>
      </c>
      <c r="D8" s="30">
        <f t="shared" si="0"/>
        <v>78.5</v>
      </c>
      <c r="E8" s="32">
        <v>78.5</v>
      </c>
      <c r="F8" s="28"/>
      <c r="G8" s="20"/>
      <c r="H8" s="1"/>
    </row>
    <row r="9" spans="1:8">
      <c r="A9" s="13" t="s">
        <v>40</v>
      </c>
      <c r="B9" s="14" t="s">
        <v>19</v>
      </c>
      <c r="C9" s="4" t="s">
        <v>64</v>
      </c>
      <c r="D9" s="30">
        <f t="shared" si="0"/>
        <v>75.3</v>
      </c>
      <c r="E9" s="31">
        <v>75.3</v>
      </c>
      <c r="F9" s="28"/>
      <c r="G9" s="20"/>
      <c r="H9" s="1"/>
    </row>
    <row r="10" spans="1:8">
      <c r="A10" s="13" t="s">
        <v>41</v>
      </c>
      <c r="B10" s="1" t="s">
        <v>17</v>
      </c>
      <c r="C10" s="4" t="s">
        <v>64</v>
      </c>
      <c r="D10" s="30">
        <f t="shared" si="0"/>
        <v>72.099999999999994</v>
      </c>
      <c r="E10" s="32">
        <v>72.099999999999994</v>
      </c>
      <c r="F10" s="28"/>
      <c r="G10" s="20"/>
      <c r="H10" s="1"/>
    </row>
    <row r="11" spans="1:8">
      <c r="A11" s="9" t="s">
        <v>42</v>
      </c>
      <c r="B11" s="14" t="s">
        <v>9</v>
      </c>
      <c r="C11" s="4" t="s">
        <v>67</v>
      </c>
      <c r="D11" s="30">
        <f t="shared" si="0"/>
        <v>70.3</v>
      </c>
      <c r="E11" s="31">
        <v>70.3</v>
      </c>
      <c r="F11" s="28"/>
      <c r="G11" s="20"/>
      <c r="H11" s="1"/>
    </row>
    <row r="12" spans="1:8">
      <c r="A12" s="10" t="s">
        <v>43</v>
      </c>
      <c r="B12" s="1" t="s">
        <v>57</v>
      </c>
      <c r="C12" s="4" t="s">
        <v>65</v>
      </c>
      <c r="D12" s="30">
        <f t="shared" si="0"/>
        <v>65.599999999999994</v>
      </c>
      <c r="E12" s="32">
        <v>65.599999999999994</v>
      </c>
      <c r="F12" s="28"/>
      <c r="G12" s="20"/>
      <c r="H12" s="1"/>
    </row>
    <row r="13" spans="1:8">
      <c r="A13" s="13" t="s">
        <v>44</v>
      </c>
      <c r="B13" s="14" t="s">
        <v>14</v>
      </c>
      <c r="C13" s="4" t="s">
        <v>65</v>
      </c>
      <c r="D13" s="30">
        <f t="shared" si="0"/>
        <v>65.400000000000006</v>
      </c>
      <c r="E13" s="31">
        <v>65.400000000000006</v>
      </c>
      <c r="F13" s="28"/>
      <c r="G13" s="20"/>
      <c r="H13" s="1"/>
    </row>
    <row r="14" spans="1:8">
      <c r="A14" s="13" t="s">
        <v>45</v>
      </c>
      <c r="B14" s="14" t="s">
        <v>23</v>
      </c>
      <c r="C14" s="4" t="s">
        <v>63</v>
      </c>
      <c r="D14" s="30">
        <f t="shared" si="0"/>
        <v>60.4</v>
      </c>
      <c r="E14" s="31">
        <v>60.4</v>
      </c>
      <c r="F14" s="28"/>
      <c r="G14" s="20"/>
      <c r="H14" s="1"/>
    </row>
    <row r="15" spans="1:8">
      <c r="A15" s="13" t="s">
        <v>46</v>
      </c>
      <c r="B15" s="1" t="s">
        <v>18</v>
      </c>
      <c r="C15" s="4" t="s">
        <v>64</v>
      </c>
      <c r="D15" s="30">
        <f t="shared" si="0"/>
        <v>59.2</v>
      </c>
      <c r="E15" s="32">
        <v>59.2</v>
      </c>
      <c r="F15" s="28"/>
      <c r="G15" s="20"/>
      <c r="H15" s="1"/>
    </row>
    <row r="16" spans="1:8">
      <c r="A16" s="9" t="s">
        <v>47</v>
      </c>
      <c r="B16" s="14" t="s">
        <v>24</v>
      </c>
      <c r="C16" s="4" t="s">
        <v>63</v>
      </c>
      <c r="D16" s="30">
        <f t="shared" si="0"/>
        <v>55.5</v>
      </c>
      <c r="E16" s="31">
        <v>55.5</v>
      </c>
      <c r="F16" s="28"/>
      <c r="G16" s="20"/>
      <c r="H16" s="1"/>
    </row>
    <row r="17" spans="1:8">
      <c r="A17" s="10" t="s">
        <v>48</v>
      </c>
      <c r="B17" s="1" t="s">
        <v>27</v>
      </c>
      <c r="C17" s="4" t="s">
        <v>63</v>
      </c>
      <c r="D17" s="30">
        <f t="shared" si="0"/>
        <v>52.7</v>
      </c>
      <c r="E17" s="32">
        <v>52.7</v>
      </c>
      <c r="F17" s="28"/>
      <c r="G17" s="20"/>
      <c r="H17" s="1"/>
    </row>
    <row r="18" spans="1:8">
      <c r="A18" s="13" t="s">
        <v>49</v>
      </c>
      <c r="B18" s="14" t="s">
        <v>11</v>
      </c>
      <c r="C18" s="4" t="s">
        <v>65</v>
      </c>
      <c r="D18" s="30">
        <f t="shared" si="0"/>
        <v>50.5</v>
      </c>
      <c r="E18" s="31">
        <v>50.5</v>
      </c>
      <c r="F18" s="28"/>
      <c r="G18" s="20"/>
      <c r="H18" s="1"/>
    </row>
    <row r="19" spans="1:8">
      <c r="A19" s="13" t="s">
        <v>50</v>
      </c>
      <c r="B19" s="1" t="s">
        <v>4</v>
      </c>
      <c r="C19" s="4" t="s">
        <v>66</v>
      </c>
      <c r="D19" s="30">
        <f t="shared" si="0"/>
        <v>46.2</v>
      </c>
      <c r="E19" s="32">
        <v>46.2</v>
      </c>
      <c r="F19" s="28"/>
      <c r="G19" s="20"/>
      <c r="H19" s="1"/>
    </row>
    <row r="20" spans="1:8">
      <c r="A20" s="13" t="s">
        <v>51</v>
      </c>
      <c r="B20" s="14" t="s">
        <v>54</v>
      </c>
      <c r="C20" s="4" t="s">
        <v>65</v>
      </c>
      <c r="D20" s="30">
        <f t="shared" si="0"/>
        <v>45.6</v>
      </c>
      <c r="E20" s="31">
        <v>45.6</v>
      </c>
      <c r="F20" s="28"/>
      <c r="G20" s="20"/>
      <c r="H20" s="1"/>
    </row>
    <row r="21" spans="1:8">
      <c r="A21" s="9" t="s">
        <v>52</v>
      </c>
      <c r="B21" s="14" t="s">
        <v>0</v>
      </c>
      <c r="C21" s="4" t="s">
        <v>65</v>
      </c>
      <c r="D21" s="30">
        <f t="shared" si="0"/>
        <v>40.6</v>
      </c>
      <c r="E21" s="31">
        <v>40.6</v>
      </c>
      <c r="F21" s="28"/>
      <c r="G21" s="20"/>
      <c r="H21" s="1"/>
    </row>
    <row r="22" spans="1:8">
      <c r="A22" s="10" t="s">
        <v>53</v>
      </c>
      <c r="B22" s="1" t="s">
        <v>3</v>
      </c>
      <c r="C22" s="4" t="s">
        <v>66</v>
      </c>
      <c r="D22" s="30">
        <f t="shared" si="0"/>
        <v>39.799999999999997</v>
      </c>
      <c r="E22" s="32">
        <v>39.799999999999997</v>
      </c>
      <c r="F22" s="28"/>
      <c r="G22" s="20"/>
      <c r="H22" s="1"/>
    </row>
    <row r="23" spans="1:8">
      <c r="A23" s="13" t="s">
        <v>70</v>
      </c>
      <c r="B23" s="14" t="s">
        <v>7</v>
      </c>
      <c r="C23" s="4" t="s">
        <v>65</v>
      </c>
      <c r="D23" s="30">
        <f t="shared" si="0"/>
        <v>35.700000000000003</v>
      </c>
      <c r="E23" s="31">
        <v>35.700000000000003</v>
      </c>
      <c r="F23" s="28"/>
      <c r="G23" s="20"/>
      <c r="H23" s="1"/>
    </row>
    <row r="24" spans="1:8">
      <c r="A24" s="13" t="s">
        <v>71</v>
      </c>
      <c r="B24" s="1" t="s">
        <v>5</v>
      </c>
      <c r="C24" s="4" t="s">
        <v>66</v>
      </c>
      <c r="D24" s="30">
        <f t="shared" si="0"/>
        <v>33.299999999999997</v>
      </c>
      <c r="E24" s="32">
        <v>33.299999999999997</v>
      </c>
      <c r="F24" s="28"/>
      <c r="G24" s="20"/>
      <c r="H24" s="1"/>
    </row>
    <row r="25" spans="1:8">
      <c r="A25" s="13" t="s">
        <v>72</v>
      </c>
      <c r="B25" s="14" t="s">
        <v>25</v>
      </c>
      <c r="C25" s="4" t="s">
        <v>63</v>
      </c>
      <c r="D25" s="30">
        <f t="shared" si="0"/>
        <v>30.7</v>
      </c>
      <c r="E25" s="31">
        <v>30.7</v>
      </c>
      <c r="F25" s="28"/>
      <c r="G25" s="20"/>
      <c r="H25" s="1"/>
    </row>
    <row r="26" spans="1:8">
      <c r="A26" s="9" t="s">
        <v>73</v>
      </c>
      <c r="B26" s="1" t="s">
        <v>55</v>
      </c>
      <c r="C26" s="4" t="s">
        <v>65</v>
      </c>
      <c r="D26" s="30">
        <f t="shared" si="0"/>
        <v>26.8</v>
      </c>
      <c r="E26" s="32">
        <v>26.8</v>
      </c>
      <c r="F26" s="28"/>
      <c r="G26" s="20"/>
      <c r="H26" s="1"/>
    </row>
    <row r="27" spans="1:8">
      <c r="A27" s="10" t="s">
        <v>74</v>
      </c>
      <c r="B27" s="14" t="s">
        <v>26</v>
      </c>
      <c r="C27" s="4" t="s">
        <v>63</v>
      </c>
      <c r="D27" s="30">
        <f t="shared" si="0"/>
        <v>25.8</v>
      </c>
      <c r="E27" s="31">
        <v>25.8</v>
      </c>
      <c r="F27" s="28"/>
      <c r="G27" s="20"/>
      <c r="H27" s="1"/>
    </row>
    <row r="28" spans="1:8">
      <c r="A28" s="13" t="s">
        <v>75</v>
      </c>
      <c r="B28" s="14" t="s">
        <v>1</v>
      </c>
      <c r="C28" s="4" t="s">
        <v>65</v>
      </c>
      <c r="D28" s="30">
        <f t="shared" si="0"/>
        <v>20.8</v>
      </c>
      <c r="E28" s="31">
        <v>20.8</v>
      </c>
      <c r="F28" s="28"/>
      <c r="G28" s="20"/>
      <c r="H28" s="1"/>
    </row>
    <row r="29" spans="1:8">
      <c r="A29" s="13" t="s">
        <v>76</v>
      </c>
      <c r="B29" s="1" t="s">
        <v>58</v>
      </c>
      <c r="C29" s="4" t="s">
        <v>65</v>
      </c>
      <c r="D29" s="30">
        <f t="shared" si="0"/>
        <v>20.399999999999999</v>
      </c>
      <c r="E29" s="32">
        <v>20.399999999999999</v>
      </c>
      <c r="F29" s="28"/>
      <c r="G29" s="20"/>
      <c r="H29" s="1"/>
    </row>
    <row r="30" spans="1:8">
      <c r="A30" s="13" t="s">
        <v>77</v>
      </c>
      <c r="B30" s="14" t="s">
        <v>13</v>
      </c>
      <c r="C30" s="4" t="s">
        <v>65</v>
      </c>
      <c r="D30" s="30">
        <f t="shared" si="0"/>
        <v>15.9</v>
      </c>
      <c r="E30" s="31">
        <v>15.9</v>
      </c>
      <c r="F30" s="28"/>
      <c r="G30" s="20"/>
      <c r="H30" s="1"/>
    </row>
    <row r="31" spans="1:8">
      <c r="A31" s="9" t="s">
        <v>78</v>
      </c>
      <c r="B31" s="1" t="s">
        <v>59</v>
      </c>
      <c r="C31" s="4" t="s">
        <v>65</v>
      </c>
      <c r="D31" s="30">
        <f t="shared" si="0"/>
        <v>13.9</v>
      </c>
      <c r="E31" s="32">
        <v>13.9</v>
      </c>
      <c r="F31" s="28"/>
      <c r="G31" s="20"/>
      <c r="H31" s="1"/>
    </row>
    <row r="32" spans="1:8">
      <c r="A32" s="10" t="s">
        <v>79</v>
      </c>
      <c r="B32" s="14" t="s">
        <v>2</v>
      </c>
      <c r="C32" s="4" t="s">
        <v>65</v>
      </c>
      <c r="D32" s="30">
        <f t="shared" si="0"/>
        <v>10.9</v>
      </c>
      <c r="E32" s="31">
        <v>10.9</v>
      </c>
      <c r="F32" s="28"/>
      <c r="G32" s="20"/>
      <c r="H32" s="1"/>
    </row>
    <row r="33" spans="1:8">
      <c r="A33" s="13" t="s">
        <v>80</v>
      </c>
      <c r="B33" s="1" t="s">
        <v>56</v>
      </c>
      <c r="C33" s="4" t="s">
        <v>65</v>
      </c>
      <c r="D33" s="30">
        <f t="shared" si="0"/>
        <v>7.5</v>
      </c>
      <c r="E33" s="32">
        <v>7.5</v>
      </c>
      <c r="F33" s="28"/>
      <c r="G33" s="20"/>
      <c r="H33" s="1"/>
    </row>
    <row r="34" spans="1:8">
      <c r="A34" s="13" t="s">
        <v>81</v>
      </c>
      <c r="B34" s="14" t="s">
        <v>12</v>
      </c>
      <c r="C34" s="4" t="s">
        <v>65</v>
      </c>
      <c r="D34" s="30">
        <f t="shared" si="0"/>
        <v>5.9</v>
      </c>
      <c r="E34" s="31">
        <v>5.9</v>
      </c>
      <c r="F34" s="28"/>
      <c r="G34" s="20"/>
      <c r="H34" s="1"/>
    </row>
    <row r="35" spans="1:8">
      <c r="A35" s="13" t="s">
        <v>82</v>
      </c>
      <c r="B35" s="14" t="s">
        <v>15</v>
      </c>
      <c r="C35" s="4" t="s">
        <v>65</v>
      </c>
      <c r="D35" s="30">
        <f t="shared" si="0"/>
        <v>1</v>
      </c>
      <c r="E35" s="31">
        <v>1</v>
      </c>
      <c r="F35" s="28"/>
      <c r="G35" s="20"/>
      <c r="H35" s="1"/>
    </row>
    <row r="36" spans="1:8">
      <c r="A36" s="9" t="s">
        <v>83</v>
      </c>
      <c r="B36" s="1" t="s">
        <v>6</v>
      </c>
      <c r="C36" s="4" t="s">
        <v>66</v>
      </c>
      <c r="D36" s="30">
        <f t="shared" si="0"/>
        <v>1</v>
      </c>
      <c r="E36" s="32">
        <v>1</v>
      </c>
      <c r="F36" s="28"/>
      <c r="G36" s="20"/>
      <c r="H36" s="1"/>
    </row>
  </sheetData>
  <sortState ref="A2:F36">
    <sortCondition descending="1" ref="E2:E36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A2" sqref="A2"/>
    </sheetView>
  </sheetViews>
  <sheetFormatPr defaultRowHeight="15"/>
  <cols>
    <col min="1" max="1" width="7.5703125" customWidth="1"/>
    <col min="2" max="2" width="21.5703125" customWidth="1"/>
    <col min="3" max="3" width="6.85546875" customWidth="1"/>
    <col min="4" max="4" width="12" customWidth="1"/>
    <col min="5" max="5" width="18.28515625" customWidth="1"/>
    <col min="6" max="6" width="10.85546875" customWidth="1"/>
  </cols>
  <sheetData>
    <row r="1" spans="1:6" s="34" customFormat="1" ht="28.5">
      <c r="A1" s="34" t="s">
        <v>92</v>
      </c>
    </row>
    <row r="3" spans="1:6" ht="15.75" thickBot="1">
      <c r="B3" t="s">
        <v>68</v>
      </c>
    </row>
    <row r="4" spans="1:6" ht="15.75" thickBot="1">
      <c r="A4" s="5" t="s">
        <v>32</v>
      </c>
      <c r="B4" s="7" t="s">
        <v>61</v>
      </c>
      <c r="C4" s="6" t="s">
        <v>62</v>
      </c>
      <c r="D4" s="18" t="s">
        <v>29</v>
      </c>
      <c r="E4" s="7" t="s">
        <v>84</v>
      </c>
      <c r="F4" s="19" t="s">
        <v>85</v>
      </c>
    </row>
    <row r="5" spans="1:6">
      <c r="A5" s="10" t="s">
        <v>33</v>
      </c>
      <c r="B5" s="11" t="s">
        <v>22</v>
      </c>
      <c r="C5" s="2" t="s">
        <v>91</v>
      </c>
      <c r="D5" s="12">
        <v>2.1932870370370422E-2</v>
      </c>
      <c r="E5" s="11"/>
      <c r="F5" s="21">
        <v>100</v>
      </c>
    </row>
    <row r="6" spans="1:6">
      <c r="A6" s="13" t="s">
        <v>34</v>
      </c>
      <c r="B6" s="14" t="s">
        <v>8</v>
      </c>
      <c r="C6" s="1" t="s">
        <v>67</v>
      </c>
      <c r="D6" s="15">
        <v>2.7222222222222203E-2</v>
      </c>
      <c r="E6" s="14"/>
      <c r="F6" s="20">
        <f>F5-4.95</f>
        <v>95.05</v>
      </c>
    </row>
    <row r="7" spans="1:6">
      <c r="A7" s="13" t="s">
        <v>35</v>
      </c>
      <c r="B7" s="14" t="s">
        <v>10</v>
      </c>
      <c r="C7" s="1" t="s">
        <v>64</v>
      </c>
      <c r="D7" s="15">
        <v>2.781249999999999E-2</v>
      </c>
      <c r="E7" s="14"/>
      <c r="F7" s="20">
        <f t="shared" ref="F7:F24" si="0">F6-4.95</f>
        <v>90.1</v>
      </c>
    </row>
    <row r="8" spans="1:6">
      <c r="A8" s="13" t="s">
        <v>36</v>
      </c>
      <c r="B8" s="14" t="s">
        <v>20</v>
      </c>
      <c r="C8" s="1" t="s">
        <v>64</v>
      </c>
      <c r="D8" s="15">
        <v>2.9131944444444446E-2</v>
      </c>
      <c r="E8" s="14"/>
      <c r="F8" s="20">
        <f t="shared" si="0"/>
        <v>85.149999999999991</v>
      </c>
    </row>
    <row r="9" spans="1:6">
      <c r="A9" s="13" t="s">
        <v>37</v>
      </c>
      <c r="B9" s="14" t="s">
        <v>21</v>
      </c>
      <c r="C9" s="1" t="s">
        <v>63</v>
      </c>
      <c r="D9" s="15">
        <v>2.9224537037037063E-2</v>
      </c>
      <c r="E9" s="14"/>
      <c r="F9" s="20">
        <f t="shared" si="0"/>
        <v>80.199999999999989</v>
      </c>
    </row>
    <row r="10" spans="1:6">
      <c r="A10" s="13" t="s">
        <v>38</v>
      </c>
      <c r="B10" s="14" t="s">
        <v>19</v>
      </c>
      <c r="C10" s="1" t="s">
        <v>64</v>
      </c>
      <c r="D10" s="15">
        <v>3.0208333333333282E-2</v>
      </c>
      <c r="E10" s="14"/>
      <c r="F10" s="20">
        <f t="shared" si="0"/>
        <v>75.249999999999986</v>
      </c>
    </row>
    <row r="11" spans="1:6">
      <c r="A11" s="13" t="s">
        <v>39</v>
      </c>
      <c r="B11" s="14" t="s">
        <v>9</v>
      </c>
      <c r="C11" s="1" t="s">
        <v>67</v>
      </c>
      <c r="D11" s="15">
        <v>3.4432870370370405E-2</v>
      </c>
      <c r="E11" s="14"/>
      <c r="F11" s="20">
        <f t="shared" si="0"/>
        <v>70.299999999999983</v>
      </c>
    </row>
    <row r="12" spans="1:6">
      <c r="A12" s="13" t="s">
        <v>40</v>
      </c>
      <c r="B12" s="14" t="s">
        <v>14</v>
      </c>
      <c r="C12" s="1" t="s">
        <v>65</v>
      </c>
      <c r="D12" s="15">
        <v>3.5625000000000018E-2</v>
      </c>
      <c r="E12" s="14"/>
      <c r="F12" s="20">
        <f t="shared" si="0"/>
        <v>65.34999999999998</v>
      </c>
    </row>
    <row r="13" spans="1:6">
      <c r="A13" s="13" t="s">
        <v>41</v>
      </c>
      <c r="B13" s="14" t="s">
        <v>23</v>
      </c>
      <c r="C13" s="1" t="s">
        <v>63</v>
      </c>
      <c r="D13" s="15">
        <v>3.6863425925925924E-2</v>
      </c>
      <c r="E13" s="14"/>
      <c r="F13" s="20">
        <f t="shared" si="0"/>
        <v>60.399999999999977</v>
      </c>
    </row>
    <row r="14" spans="1:6">
      <c r="A14" s="13" t="s">
        <v>42</v>
      </c>
      <c r="B14" s="14" t="s">
        <v>24</v>
      </c>
      <c r="C14" s="1" t="s">
        <v>63</v>
      </c>
      <c r="D14" s="15">
        <v>3.7245370370370373E-2</v>
      </c>
      <c r="E14" s="14"/>
      <c r="F14" s="20">
        <f t="shared" si="0"/>
        <v>55.449999999999974</v>
      </c>
    </row>
    <row r="15" spans="1:6">
      <c r="A15" s="13" t="s">
        <v>43</v>
      </c>
      <c r="B15" s="14" t="s">
        <v>11</v>
      </c>
      <c r="C15" s="1" t="s">
        <v>65</v>
      </c>
      <c r="D15" s="15">
        <v>3.950231481481481E-2</v>
      </c>
      <c r="E15" s="14"/>
      <c r="F15" s="20">
        <f t="shared" si="0"/>
        <v>50.499999999999972</v>
      </c>
    </row>
    <row r="16" spans="1:6">
      <c r="A16" s="13" t="s">
        <v>44</v>
      </c>
      <c r="B16" s="14" t="s">
        <v>54</v>
      </c>
      <c r="C16" s="1" t="s">
        <v>65</v>
      </c>
      <c r="D16" s="15">
        <v>4.1041666666666643E-2</v>
      </c>
      <c r="E16" s="14"/>
      <c r="F16" s="20">
        <f t="shared" si="0"/>
        <v>45.549999999999969</v>
      </c>
    </row>
    <row r="17" spans="1:6">
      <c r="A17" s="13" t="s">
        <v>45</v>
      </c>
      <c r="B17" s="14" t="s">
        <v>0</v>
      </c>
      <c r="C17" s="1" t="s">
        <v>65</v>
      </c>
      <c r="D17" s="15">
        <v>4.2777777777777803E-2</v>
      </c>
      <c r="E17" s="14"/>
      <c r="F17" s="20">
        <f t="shared" si="0"/>
        <v>40.599999999999966</v>
      </c>
    </row>
    <row r="18" spans="1:6">
      <c r="A18" s="13" t="s">
        <v>46</v>
      </c>
      <c r="B18" s="14" t="s">
        <v>7</v>
      </c>
      <c r="C18" s="1" t="s">
        <v>65</v>
      </c>
      <c r="D18" s="15">
        <v>4.311342592592593E-2</v>
      </c>
      <c r="E18" s="14"/>
      <c r="F18" s="20">
        <f t="shared" si="0"/>
        <v>35.649999999999963</v>
      </c>
    </row>
    <row r="19" spans="1:6">
      <c r="A19" s="13" t="s">
        <v>47</v>
      </c>
      <c r="B19" s="14" t="s">
        <v>25</v>
      </c>
      <c r="C19" s="1" t="s">
        <v>63</v>
      </c>
      <c r="D19" s="15">
        <v>4.3136574074074091E-2</v>
      </c>
      <c r="E19" s="14"/>
      <c r="F19" s="20">
        <f t="shared" si="0"/>
        <v>30.699999999999964</v>
      </c>
    </row>
    <row r="20" spans="1:6">
      <c r="A20" s="13" t="s">
        <v>48</v>
      </c>
      <c r="B20" s="14" t="s">
        <v>26</v>
      </c>
      <c r="C20" s="1" t="s">
        <v>63</v>
      </c>
      <c r="D20" s="15">
        <v>4.4224537037037021E-2</v>
      </c>
      <c r="E20" s="14"/>
      <c r="F20" s="20">
        <f t="shared" si="0"/>
        <v>25.749999999999964</v>
      </c>
    </row>
    <row r="21" spans="1:6">
      <c r="A21" s="13" t="s">
        <v>49</v>
      </c>
      <c r="B21" s="14" t="s">
        <v>1</v>
      </c>
      <c r="C21" s="1" t="s">
        <v>65</v>
      </c>
      <c r="D21" s="15">
        <v>5.5462962962962992E-2</v>
      </c>
      <c r="E21" s="14"/>
      <c r="F21" s="20">
        <f t="shared" si="0"/>
        <v>20.799999999999965</v>
      </c>
    </row>
    <row r="22" spans="1:6">
      <c r="A22" s="13" t="s">
        <v>50</v>
      </c>
      <c r="B22" s="14" t="s">
        <v>13</v>
      </c>
      <c r="C22" s="1" t="s">
        <v>65</v>
      </c>
      <c r="D22" s="15">
        <v>5.5648148148148169E-2</v>
      </c>
      <c r="E22" s="14"/>
      <c r="F22" s="20">
        <f t="shared" si="0"/>
        <v>15.849999999999966</v>
      </c>
    </row>
    <row r="23" spans="1:6">
      <c r="A23" s="13" t="s">
        <v>51</v>
      </c>
      <c r="B23" s="14" t="s">
        <v>2</v>
      </c>
      <c r="C23" s="1" t="s">
        <v>65</v>
      </c>
      <c r="D23" s="15">
        <v>5.7106481481481508E-2</v>
      </c>
      <c r="E23" s="14"/>
      <c r="F23" s="20">
        <f t="shared" si="0"/>
        <v>10.899999999999967</v>
      </c>
    </row>
    <row r="24" spans="1:6">
      <c r="A24" s="13" t="s">
        <v>52</v>
      </c>
      <c r="B24" s="14" t="s">
        <v>12</v>
      </c>
      <c r="C24" s="1" t="s">
        <v>65</v>
      </c>
      <c r="D24" s="15">
        <v>5.3645833333333337E-2</v>
      </c>
      <c r="E24" s="14" t="s">
        <v>30</v>
      </c>
      <c r="F24" s="20">
        <f t="shared" si="0"/>
        <v>5.9499999999999664</v>
      </c>
    </row>
    <row r="25" spans="1:6">
      <c r="A25" s="13" t="s">
        <v>53</v>
      </c>
      <c r="B25" s="14" t="s">
        <v>15</v>
      </c>
      <c r="C25" s="1" t="s">
        <v>65</v>
      </c>
      <c r="D25" s="16" t="s">
        <v>31</v>
      </c>
      <c r="E25" s="14"/>
      <c r="F25" s="20">
        <v>1</v>
      </c>
    </row>
    <row r="27" spans="1:6" ht="15.75" thickBot="1">
      <c r="B27" s="25" t="s">
        <v>69</v>
      </c>
    </row>
    <row r="28" spans="1:6" ht="15.75" thickBot="1">
      <c r="A28" s="5" t="s">
        <v>32</v>
      </c>
      <c r="B28" s="7" t="s">
        <v>61</v>
      </c>
      <c r="C28" s="8" t="s">
        <v>62</v>
      </c>
      <c r="D28" s="24" t="s">
        <v>29</v>
      </c>
      <c r="E28" s="7" t="s">
        <v>84</v>
      </c>
      <c r="F28" s="19" t="s">
        <v>85</v>
      </c>
    </row>
    <row r="29" spans="1:6">
      <c r="A29" s="9" t="s">
        <v>33</v>
      </c>
      <c r="B29" s="2" t="s">
        <v>28</v>
      </c>
      <c r="C29" s="17" t="s">
        <v>63</v>
      </c>
      <c r="D29" s="22">
        <v>1.4988425925925947E-2</v>
      </c>
      <c r="E29" s="2"/>
      <c r="F29" s="21">
        <v>85</v>
      </c>
    </row>
    <row r="30" spans="1:6">
      <c r="A30" s="3" t="s">
        <v>34</v>
      </c>
      <c r="B30" s="1" t="s">
        <v>16</v>
      </c>
      <c r="C30" s="4" t="s">
        <v>64</v>
      </c>
      <c r="D30" s="23">
        <v>1.5740740740740722E-2</v>
      </c>
      <c r="E30" s="1"/>
      <c r="F30" s="20">
        <f>F29-6.461538</f>
        <v>78.538461999999996</v>
      </c>
    </row>
    <row r="31" spans="1:6">
      <c r="A31" s="3" t="s">
        <v>35</v>
      </c>
      <c r="B31" s="1" t="s">
        <v>17</v>
      </c>
      <c r="C31" s="4" t="s">
        <v>64</v>
      </c>
      <c r="D31" s="23">
        <v>1.6516203703703658E-2</v>
      </c>
      <c r="E31" s="1"/>
      <c r="F31" s="20">
        <f t="shared" ref="F31:F41" si="1">F30-6.461538</f>
        <v>72.076923999999991</v>
      </c>
    </row>
    <row r="32" spans="1:6">
      <c r="A32" s="3" t="s">
        <v>36</v>
      </c>
      <c r="B32" s="1" t="s">
        <v>57</v>
      </c>
      <c r="C32" s="4" t="s">
        <v>65</v>
      </c>
      <c r="D32" s="23">
        <v>1.8749999999999961E-2</v>
      </c>
      <c r="E32" s="1"/>
      <c r="F32" s="20">
        <f t="shared" si="1"/>
        <v>65.615385999999987</v>
      </c>
    </row>
    <row r="33" spans="1:6">
      <c r="A33" s="3" t="s">
        <v>37</v>
      </c>
      <c r="B33" s="1" t="s">
        <v>18</v>
      </c>
      <c r="C33" s="4" t="s">
        <v>64</v>
      </c>
      <c r="D33" s="23">
        <v>1.9039351851851821E-2</v>
      </c>
      <c r="E33" s="1"/>
      <c r="F33" s="20">
        <f t="shared" si="1"/>
        <v>59.153847999999989</v>
      </c>
    </row>
    <row r="34" spans="1:6">
      <c r="A34" s="3" t="s">
        <v>38</v>
      </c>
      <c r="B34" s="1" t="s">
        <v>27</v>
      </c>
      <c r="C34" s="4" t="s">
        <v>63</v>
      </c>
      <c r="D34" s="23">
        <v>1.9803240740740718E-2</v>
      </c>
      <c r="E34" s="1"/>
      <c r="F34" s="20">
        <f t="shared" si="1"/>
        <v>52.692309999999992</v>
      </c>
    </row>
    <row r="35" spans="1:6">
      <c r="A35" s="3" t="s">
        <v>39</v>
      </c>
      <c r="B35" s="1" t="s">
        <v>4</v>
      </c>
      <c r="C35" s="4" t="s">
        <v>66</v>
      </c>
      <c r="D35" s="23">
        <v>1.9849537037037041E-2</v>
      </c>
      <c r="E35" s="1"/>
      <c r="F35" s="20">
        <f t="shared" si="1"/>
        <v>46.230771999999995</v>
      </c>
    </row>
    <row r="36" spans="1:6">
      <c r="A36" s="3" t="s">
        <v>40</v>
      </c>
      <c r="B36" s="1" t="s">
        <v>3</v>
      </c>
      <c r="C36" s="4" t="s">
        <v>66</v>
      </c>
      <c r="D36" s="23">
        <v>2.0138888888888901E-2</v>
      </c>
      <c r="E36" s="1"/>
      <c r="F36" s="20">
        <f t="shared" si="1"/>
        <v>39.769233999999997</v>
      </c>
    </row>
    <row r="37" spans="1:6">
      <c r="A37" s="3" t="s">
        <v>41</v>
      </c>
      <c r="B37" s="1" t="s">
        <v>5</v>
      </c>
      <c r="C37" s="4" t="s">
        <v>66</v>
      </c>
      <c r="D37" s="23">
        <v>2.5115740740740772E-2</v>
      </c>
      <c r="E37" s="1"/>
      <c r="F37" s="20">
        <f t="shared" si="1"/>
        <v>33.307696</v>
      </c>
    </row>
    <row r="38" spans="1:6">
      <c r="A38" s="3" t="s">
        <v>42</v>
      </c>
      <c r="B38" s="1" t="s">
        <v>55</v>
      </c>
      <c r="C38" s="4" t="s">
        <v>65</v>
      </c>
      <c r="D38" s="23">
        <v>2.8229166666666666E-2</v>
      </c>
      <c r="E38" s="1"/>
      <c r="F38" s="20">
        <f t="shared" si="1"/>
        <v>26.846157999999999</v>
      </c>
    </row>
    <row r="39" spans="1:6">
      <c r="A39" s="3" t="s">
        <v>43</v>
      </c>
      <c r="B39" s="1" t="s">
        <v>58</v>
      </c>
      <c r="C39" s="4" t="s">
        <v>65</v>
      </c>
      <c r="D39" s="23">
        <v>2.9201388888888902E-2</v>
      </c>
      <c r="E39" s="1"/>
      <c r="F39" s="20">
        <f t="shared" si="1"/>
        <v>20.384619999999998</v>
      </c>
    </row>
    <row r="40" spans="1:6">
      <c r="A40" s="3" t="s">
        <v>44</v>
      </c>
      <c r="B40" s="1" t="s">
        <v>59</v>
      </c>
      <c r="C40" s="4" t="s">
        <v>65</v>
      </c>
      <c r="D40" s="23">
        <v>2.9201388888888902E-2</v>
      </c>
      <c r="E40" s="1"/>
      <c r="F40" s="20">
        <f t="shared" si="1"/>
        <v>13.923081999999997</v>
      </c>
    </row>
    <row r="41" spans="1:6">
      <c r="A41" s="3" t="s">
        <v>45</v>
      </c>
      <c r="B41" s="1" t="s">
        <v>56</v>
      </c>
      <c r="C41" s="4" t="s">
        <v>65</v>
      </c>
      <c r="D41" s="23">
        <v>4.4791666666666674E-2</v>
      </c>
      <c r="E41" s="1"/>
      <c r="F41" s="20">
        <f t="shared" si="1"/>
        <v>7.4615439999999973</v>
      </c>
    </row>
    <row r="42" spans="1:6">
      <c r="A42" s="3" t="s">
        <v>46</v>
      </c>
      <c r="B42" s="1" t="s">
        <v>6</v>
      </c>
      <c r="C42" s="4" t="s">
        <v>66</v>
      </c>
      <c r="D42" s="23">
        <v>2.2337962962962948E-2</v>
      </c>
      <c r="E42" s="1" t="s">
        <v>60</v>
      </c>
      <c r="F42" s="20"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hodnocení</vt:lpstr>
      <vt:lpstr>1.závod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</dc:creator>
  <cp:lastModifiedBy>Mikenda</cp:lastModifiedBy>
  <cp:lastPrinted>2020-01-20T10:01:35Z</cp:lastPrinted>
  <dcterms:created xsi:type="dcterms:W3CDTF">2020-01-13T14:57:15Z</dcterms:created>
  <dcterms:modified xsi:type="dcterms:W3CDTF">2020-02-16T23:21:25Z</dcterms:modified>
</cp:coreProperties>
</file>